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1355" windowHeight="8580" firstSheet="2" activeTab="2"/>
  </bookViews>
  <sheets>
    <sheet name="Numeração" sheetId="1" state="hidden" r:id="rId1"/>
    <sheet name="Form Rel Viagem " sheetId="2" state="hidden" r:id="rId2"/>
    <sheet name="TC 028" sheetId="3" r:id="rId3"/>
  </sheets>
  <definedNames/>
  <calcPr fullCalcOnLoad="1"/>
</workbook>
</file>

<file path=xl/sharedStrings.xml><?xml version="1.0" encoding="utf-8"?>
<sst xmlns="http://schemas.openxmlformats.org/spreadsheetml/2006/main" count="196" uniqueCount="187">
  <si>
    <t>Relação Numérica sequencial de Relatorio de Viagens</t>
  </si>
  <si>
    <t>Nº</t>
  </si>
  <si>
    <t>Nome</t>
  </si>
  <si>
    <t>146/2008</t>
  </si>
  <si>
    <t>147/2008</t>
  </si>
  <si>
    <t>148/2008</t>
  </si>
  <si>
    <t>149/2008</t>
  </si>
  <si>
    <t>150/2008</t>
  </si>
  <si>
    <t>151/2008</t>
  </si>
  <si>
    <t>152/2008</t>
  </si>
  <si>
    <t>153/2008</t>
  </si>
  <si>
    <t>154/2008</t>
  </si>
  <si>
    <t>155/2008</t>
  </si>
  <si>
    <t>156/2008</t>
  </si>
  <si>
    <t>157/2008</t>
  </si>
  <si>
    <t>158/2008</t>
  </si>
  <si>
    <t>159/2008</t>
  </si>
  <si>
    <t>160/2008</t>
  </si>
  <si>
    <t>161/2008</t>
  </si>
  <si>
    <t>162/2008</t>
  </si>
  <si>
    <t>163/2008</t>
  </si>
  <si>
    <t>164/2008</t>
  </si>
  <si>
    <t>165/2008</t>
  </si>
  <si>
    <t>166/2008</t>
  </si>
  <si>
    <t>167/2008</t>
  </si>
  <si>
    <t>168/2008</t>
  </si>
  <si>
    <t>169/2008</t>
  </si>
  <si>
    <t>170/2008</t>
  </si>
  <si>
    <t>171/2008</t>
  </si>
  <si>
    <t>172/2008</t>
  </si>
  <si>
    <t>173/2008</t>
  </si>
  <si>
    <t>174/2008</t>
  </si>
  <si>
    <t>175/2008</t>
  </si>
  <si>
    <t>176/2008</t>
  </si>
  <si>
    <t>177/2008</t>
  </si>
  <si>
    <t>178/2008</t>
  </si>
  <si>
    <t>179/2008</t>
  </si>
  <si>
    <t>180/2008</t>
  </si>
  <si>
    <t>181/2008</t>
  </si>
  <si>
    <t>182/2008</t>
  </si>
  <si>
    <t>183/2008</t>
  </si>
  <si>
    <t>184/2008</t>
  </si>
  <si>
    <t>185/2008</t>
  </si>
  <si>
    <t>186/2008</t>
  </si>
  <si>
    <t>187/2008</t>
  </si>
  <si>
    <t>188/2008</t>
  </si>
  <si>
    <t>189/2008</t>
  </si>
  <si>
    <t>190/2008</t>
  </si>
  <si>
    <t>191/2008</t>
  </si>
  <si>
    <t>192/2008</t>
  </si>
  <si>
    <t>193/2008</t>
  </si>
  <si>
    <t>194/2008</t>
  </si>
  <si>
    <t>195/2008</t>
  </si>
  <si>
    <t>196/2008</t>
  </si>
  <si>
    <t>197/2008</t>
  </si>
  <si>
    <t>198/2008</t>
  </si>
  <si>
    <t>199/2008</t>
  </si>
  <si>
    <t>200/2008</t>
  </si>
  <si>
    <t>201/2008</t>
  </si>
  <si>
    <t>202/2008</t>
  </si>
  <si>
    <t>203/2008</t>
  </si>
  <si>
    <t>204/2008</t>
  </si>
  <si>
    <t>205/2008</t>
  </si>
  <si>
    <t>206/2008</t>
  </si>
  <si>
    <t>207/2008</t>
  </si>
  <si>
    <t>208/2008</t>
  </si>
  <si>
    <t>209/2008</t>
  </si>
  <si>
    <t>210/2008</t>
  </si>
  <si>
    <t>211/2008</t>
  </si>
  <si>
    <t>212/2008</t>
  </si>
  <si>
    <t>213/2008</t>
  </si>
  <si>
    <t>214/2008</t>
  </si>
  <si>
    <t>215/2008</t>
  </si>
  <si>
    <t>216/2008</t>
  </si>
  <si>
    <t>217/2008</t>
  </si>
  <si>
    <t>218/2008</t>
  </si>
  <si>
    <t>219/2008</t>
  </si>
  <si>
    <t>220/2008</t>
  </si>
  <si>
    <t>221/2008</t>
  </si>
  <si>
    <t>222/2008</t>
  </si>
  <si>
    <t>223/2008</t>
  </si>
  <si>
    <t>224/2008</t>
  </si>
  <si>
    <t>225/2008</t>
  </si>
  <si>
    <t>226/2008</t>
  </si>
  <si>
    <t>227/2008</t>
  </si>
  <si>
    <t>228/2008</t>
  </si>
  <si>
    <t>229/2008</t>
  </si>
  <si>
    <t>230/2008</t>
  </si>
  <si>
    <t>231/2008</t>
  </si>
  <si>
    <t>232/2008</t>
  </si>
  <si>
    <t>233/2008</t>
  </si>
  <si>
    <t>234/2008</t>
  </si>
  <si>
    <t>235/2008</t>
  </si>
  <si>
    <t>236/2008</t>
  </si>
  <si>
    <t>237/2008</t>
  </si>
  <si>
    <t>238/2008</t>
  </si>
  <si>
    <t>239/2008</t>
  </si>
  <si>
    <t>240/2008</t>
  </si>
  <si>
    <t>241/2008</t>
  </si>
  <si>
    <t>242/2008</t>
  </si>
  <si>
    <t>243/2008</t>
  </si>
  <si>
    <t>244/2008</t>
  </si>
  <si>
    <t>245/2008</t>
  </si>
  <si>
    <t>246/2008</t>
  </si>
  <si>
    <t>247/2008</t>
  </si>
  <si>
    <t>248/2008</t>
  </si>
  <si>
    <t>249/2008</t>
  </si>
  <si>
    <t>250/2008</t>
  </si>
  <si>
    <t>251/2008</t>
  </si>
  <si>
    <t>252/2008</t>
  </si>
  <si>
    <t>253/2008</t>
  </si>
  <si>
    <t>254/2008</t>
  </si>
  <si>
    <t>255/2008</t>
  </si>
  <si>
    <t>RELATÓRIO DE VIAGEM</t>
  </si>
  <si>
    <t>Resolução nº 12/07, de 13 de abril de 2007</t>
  </si>
  <si>
    <t>Data de Saída</t>
  </si>
  <si>
    <t>Hora</t>
  </si>
  <si>
    <t>Data chegada</t>
  </si>
  <si>
    <t>Veículo Utilizado</t>
  </si>
  <si>
    <t>Placa</t>
  </si>
  <si>
    <t>Destino</t>
  </si>
  <si>
    <t>Funcionário(s)</t>
  </si>
  <si>
    <t>Objetivo da Viagem:</t>
  </si>
  <si>
    <t>DESPESAS</t>
  </si>
  <si>
    <t>COMBUSTÍVEL</t>
  </si>
  <si>
    <t>Veículo</t>
  </si>
  <si>
    <t>Placa Veículo</t>
  </si>
  <si>
    <t>Obs:</t>
  </si>
  <si>
    <t>Km - inicial:</t>
  </si>
  <si>
    <t>Km - final:</t>
  </si>
  <si>
    <t>Km Percorridos</t>
  </si>
  <si>
    <t>Q. Litros</t>
  </si>
  <si>
    <t>Coefic.</t>
  </si>
  <si>
    <t>Nº  N.F. / C.F.</t>
  </si>
  <si>
    <t>Veículo a Álcool</t>
  </si>
  <si>
    <t>Preço do Litro</t>
  </si>
  <si>
    <t>Total a Pagar</t>
  </si>
  <si>
    <t>Veículo a Gasolina</t>
  </si>
  <si>
    <t>ALIMENTAÇÃO</t>
  </si>
  <si>
    <t>Nº N.F.  /  C.F.</t>
  </si>
  <si>
    <t>Descrição</t>
  </si>
  <si>
    <t>TOTAL GERAL</t>
  </si>
  <si>
    <t>VALOR</t>
  </si>
  <si>
    <t>AUTORIZAÇÃO DE PAGAMENTOS</t>
  </si>
  <si>
    <t>Assinatura:</t>
  </si>
  <si>
    <t>____________________________________________</t>
  </si>
  <si>
    <t>Presidente / Secretário Executivo</t>
  </si>
  <si>
    <t>RECIBO DE RESSARCIMENTO</t>
  </si>
  <si>
    <t>___________________________________________________</t>
  </si>
  <si>
    <t>Funcionário</t>
  </si>
  <si>
    <t>BALANCETE DE PRESTAÇÃO DE CONTAS</t>
  </si>
  <si>
    <t>DE RECURSOS ANTECIPADOS</t>
  </si>
  <si>
    <t>Nº Doc.</t>
  </si>
  <si>
    <t>Data Doc.</t>
  </si>
  <si>
    <t>Histórico</t>
  </si>
  <si>
    <t>Recebimentos</t>
  </si>
  <si>
    <t>Pagamentos</t>
  </si>
  <si>
    <t xml:space="preserve">T O T A L </t>
  </si>
  <si>
    <t>________________________</t>
  </si>
  <si>
    <t>_________________________</t>
  </si>
  <si>
    <t>145/2008</t>
  </si>
  <si>
    <t>Corsa</t>
  </si>
  <si>
    <t>MEK 1487</t>
  </si>
  <si>
    <t>Doutor Pedrinho</t>
  </si>
  <si>
    <t>Richard Buchinski e Anísio Fantini</t>
  </si>
  <si>
    <t xml:space="preserve">Despesa de viagem ref visita ao terreno e projeto escolar para captação de recur </t>
  </si>
  <si>
    <t>so.</t>
  </si>
  <si>
    <t>CF 42459</t>
  </si>
  <si>
    <t>despesas de 02 almoços</t>
  </si>
  <si>
    <t>02/12/2009 conf doc anexo.</t>
  </si>
  <si>
    <t>Transferência</t>
  </si>
  <si>
    <t xml:space="preserve">Responsável:  </t>
  </si>
  <si>
    <t>Jose Rafael Correa</t>
  </si>
  <si>
    <t>Secretário Executivo</t>
  </si>
  <si>
    <t xml:space="preserve">    Valdete Korz Marques- Contadora</t>
  </si>
  <si>
    <t xml:space="preserve">          __________________________</t>
  </si>
  <si>
    <t xml:space="preserve">                  CRC 027935/0-6</t>
  </si>
  <si>
    <t>Sabrina Furlani</t>
  </si>
  <si>
    <t xml:space="preserve">Histórico: Ref adiantamento para participar da capacitação presencial em Ouvidoria PROFOCO "Curso de Defesa do Usuario e Simplificação" a ser realizado nos dias  05, 06 e 07 de junho na Granfpolis-Associaçãodos Municipios da Grande Florianopolis, em Florianópolis, evento realizado pela CGU conf doc anexos.      </t>
  </si>
  <si>
    <t>Agente de Controle Interno</t>
  </si>
  <si>
    <r>
      <t xml:space="preserve">Ordem Pagamento: 445/2018  Requisição </t>
    </r>
    <r>
      <rPr>
        <b/>
        <sz val="10"/>
        <rFont val="Arial"/>
        <family val="2"/>
      </rPr>
      <t xml:space="preserve">Nº </t>
    </r>
    <r>
      <rPr>
        <sz val="10"/>
        <rFont val="Arial"/>
        <family val="2"/>
      </rPr>
      <t xml:space="preserve"> Data:04/06/2018  DOC Nº060402</t>
    </r>
    <r>
      <rPr>
        <sz val="10"/>
        <rFont val="Arial"/>
        <family val="2"/>
      </rPr>
      <t xml:space="preserve">  Data Pagto:04/06/2018</t>
    </r>
  </si>
  <si>
    <t>I9IVU1IGM32A</t>
  </si>
  <si>
    <t>MVENJH2GKJ3K</t>
  </si>
  <si>
    <t>Pedágio</t>
  </si>
  <si>
    <t>Devolução 08/06/2018</t>
  </si>
  <si>
    <t xml:space="preserve">Café </t>
  </si>
  <si>
    <t>Almoço</t>
  </si>
</sst>
</file>

<file path=xl/styles.xml><?xml version="1.0" encoding="utf-8"?>
<styleSheet xmlns="http://schemas.openxmlformats.org/spreadsheetml/2006/main">
  <numFmts count="2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,##0.00;[Red]#,##0.00"/>
    <numFmt numFmtId="179" formatCode="&quot;R$ &quot;#,##0.00;[Red]&quot;R$ &quot;#,##0.00"/>
    <numFmt numFmtId="180" formatCode="dd/mm/yy;@"/>
    <numFmt numFmtId="181" formatCode="[$-416]dddd\,\ d&quot; de &quot;mmmm&quot; de &quot;yyyy"/>
    <numFmt numFmtId="182" formatCode="d/m/yy;@"/>
    <numFmt numFmtId="183" formatCode="mmm/yyyy"/>
  </numFmts>
  <fonts count="50">
    <font>
      <sz val="10"/>
      <name val="Arial"/>
      <family val="0"/>
    </font>
    <font>
      <b/>
      <sz val="14"/>
      <color indexed="12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4"/>
      <color indexed="8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Verdana"/>
      <family val="2"/>
    </font>
    <font>
      <sz val="9"/>
      <color indexed="8"/>
      <name val="Verdana"/>
      <family val="2"/>
    </font>
    <font>
      <sz val="8"/>
      <color indexed="8"/>
      <name val="Verdana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20" borderId="5" applyNumberFormat="0" applyAlignment="0" applyProtection="0"/>
    <xf numFmtId="175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/>
    </xf>
    <xf numFmtId="0" fontId="3" fillId="0" borderId="10" xfId="0" applyFont="1" applyBorder="1" applyAlignment="1">
      <alignment/>
    </xf>
    <xf numFmtId="14" fontId="0" fillId="0" borderId="10" xfId="0" applyNumberFormat="1" applyBorder="1" applyAlignment="1">
      <alignment/>
    </xf>
    <xf numFmtId="0" fontId="3" fillId="0" borderId="10" xfId="0" applyFont="1" applyBorder="1" applyAlignment="1">
      <alignment horizontal="left"/>
    </xf>
    <xf numFmtId="20" fontId="0" fillId="0" borderId="10" xfId="0" applyNumberForma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3" fontId="0" fillId="0" borderId="24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0" fillId="0" borderId="25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78" fontId="0" fillId="0" borderId="10" xfId="0" applyNumberFormat="1" applyFont="1" applyBorder="1" applyAlignment="1">
      <alignment horizontal="center"/>
    </xf>
    <xf numFmtId="179" fontId="0" fillId="0" borderId="25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7" fontId="0" fillId="0" borderId="10" xfId="0" applyNumberFormat="1" applyBorder="1" applyAlignment="1">
      <alignment horizontal="right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3" fontId="0" fillId="0" borderId="30" xfId="0" applyNumberFormat="1" applyBorder="1" applyAlignment="1">
      <alignment horizontal="left"/>
    </xf>
    <xf numFmtId="180" fontId="0" fillId="0" borderId="31" xfId="0" applyNumberFormat="1" applyBorder="1" applyAlignment="1">
      <alignment horizontal="center"/>
    </xf>
    <xf numFmtId="4" fontId="0" fillId="0" borderId="31" xfId="0" applyNumberFormat="1" applyBorder="1" applyAlignment="1">
      <alignment/>
    </xf>
    <xf numFmtId="2" fontId="0" fillId="0" borderId="32" xfId="0" applyNumberFormat="1" applyBorder="1" applyAlignment="1">
      <alignment/>
    </xf>
    <xf numFmtId="180" fontId="0" fillId="0" borderId="10" xfId="0" applyNumberFormat="1" applyBorder="1" applyAlignment="1">
      <alignment horizontal="center"/>
    </xf>
    <xf numFmtId="2" fontId="0" fillId="0" borderId="17" xfId="0" applyNumberFormat="1" applyBorder="1" applyAlignment="1">
      <alignment/>
    </xf>
    <xf numFmtId="2" fontId="0" fillId="0" borderId="17" xfId="0" applyNumberFormat="1" applyBorder="1" applyAlignment="1">
      <alignment horizontal="right"/>
    </xf>
    <xf numFmtId="0" fontId="0" fillId="0" borderId="16" xfId="0" applyBorder="1" applyAlignment="1">
      <alignment horizontal="left"/>
    </xf>
    <xf numFmtId="4" fontId="0" fillId="0" borderId="17" xfId="0" applyNumberFormat="1" applyBorder="1" applyAlignment="1">
      <alignment/>
    </xf>
    <xf numFmtId="3" fontId="0" fillId="0" borderId="16" xfId="0" applyNumberFormat="1" applyBorder="1" applyAlignment="1">
      <alignment horizontal="left"/>
    </xf>
    <xf numFmtId="0" fontId="0" fillId="0" borderId="33" xfId="0" applyBorder="1" applyAlignment="1">
      <alignment/>
    </xf>
    <xf numFmtId="2" fontId="0" fillId="0" borderId="34" xfId="0" applyNumberFormat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20" fontId="3" fillId="0" borderId="10" xfId="0" applyNumberFormat="1" applyFont="1" applyBorder="1" applyAlignment="1">
      <alignment/>
    </xf>
    <xf numFmtId="0" fontId="0" fillId="0" borderId="3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35" xfId="0" applyBorder="1" applyAlignment="1">
      <alignment horizontal="left"/>
    </xf>
    <xf numFmtId="180" fontId="0" fillId="0" borderId="10" xfId="0" applyNumberFormat="1" applyBorder="1" applyAlignment="1">
      <alignment/>
    </xf>
    <xf numFmtId="180" fontId="0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2" fontId="7" fillId="0" borderId="17" xfId="0" applyNumberFormat="1" applyFont="1" applyBorder="1" applyAlignment="1">
      <alignment/>
    </xf>
    <xf numFmtId="4" fontId="7" fillId="0" borderId="36" xfId="0" applyNumberFormat="1" applyFont="1" applyBorder="1" applyAlignment="1">
      <alignment/>
    </xf>
    <xf numFmtId="177" fontId="7" fillId="0" borderId="37" xfId="6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26" xfId="0" applyFont="1" applyBorder="1" applyAlignment="1">
      <alignment/>
    </xf>
    <xf numFmtId="0" fontId="4" fillId="0" borderId="35" xfId="0" applyFont="1" applyBorder="1" applyAlignment="1">
      <alignment/>
    </xf>
    <xf numFmtId="0" fontId="0" fillId="0" borderId="35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left"/>
    </xf>
    <xf numFmtId="3" fontId="0" fillId="0" borderId="38" xfId="0" applyNumberFormat="1" applyBorder="1" applyAlignment="1">
      <alignment horizontal="left"/>
    </xf>
    <xf numFmtId="180" fontId="0" fillId="0" borderId="33" xfId="0" applyNumberForma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9" xfId="0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5" fillId="0" borderId="42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14" fontId="3" fillId="0" borderId="43" xfId="0" applyNumberFormat="1" applyFont="1" applyBorder="1" applyAlignment="1">
      <alignment horizontal="left"/>
    </xf>
    <xf numFmtId="0" fontId="3" fillId="0" borderId="44" xfId="0" applyFont="1" applyBorder="1" applyAlignment="1">
      <alignment horizontal="left"/>
    </xf>
    <xf numFmtId="0" fontId="3" fillId="0" borderId="45" xfId="0" applyFont="1" applyBorder="1" applyAlignment="1">
      <alignment horizontal="left"/>
    </xf>
    <xf numFmtId="0" fontId="3" fillId="0" borderId="42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0" fillId="0" borderId="4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6" xfId="0" applyBorder="1" applyAlignment="1">
      <alignment horizontal="center"/>
    </xf>
    <xf numFmtId="0" fontId="3" fillId="0" borderId="43" xfId="0" applyFont="1" applyBorder="1" applyAlignment="1">
      <alignment horizontal="right"/>
    </xf>
    <xf numFmtId="0" fontId="4" fillId="0" borderId="44" xfId="0" applyFont="1" applyBorder="1" applyAlignment="1">
      <alignment horizontal="right"/>
    </xf>
    <xf numFmtId="0" fontId="4" fillId="0" borderId="45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40" xfId="0" applyFont="1" applyBorder="1" applyAlignment="1">
      <alignment horizontal="right"/>
    </xf>
    <xf numFmtId="0" fontId="3" fillId="0" borderId="2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23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43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40" xfId="0" applyFont="1" applyBorder="1" applyAlignment="1">
      <alignment horizontal="right"/>
    </xf>
    <xf numFmtId="3" fontId="0" fillId="0" borderId="42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179" fontId="0" fillId="0" borderId="42" xfId="0" applyNumberFormat="1" applyFont="1" applyBorder="1" applyAlignment="1">
      <alignment horizontal="center"/>
    </xf>
    <xf numFmtId="179" fontId="0" fillId="0" borderId="24" xfId="0" applyNumberFormat="1" applyFont="1" applyBorder="1" applyAlignment="1">
      <alignment horizontal="center"/>
    </xf>
    <xf numFmtId="179" fontId="0" fillId="0" borderId="25" xfId="0" applyNumberFormat="1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178" fontId="3" fillId="0" borderId="42" xfId="0" applyNumberFormat="1" applyFont="1" applyBorder="1" applyAlignment="1">
      <alignment horizontal="center"/>
    </xf>
    <xf numFmtId="178" fontId="3" fillId="0" borderId="24" xfId="0" applyNumberFormat="1" applyFont="1" applyBorder="1" applyAlignment="1">
      <alignment horizontal="center"/>
    </xf>
    <xf numFmtId="178" fontId="3" fillId="0" borderId="25" xfId="0" applyNumberFormat="1" applyFont="1" applyBorder="1" applyAlignment="1">
      <alignment horizontal="center"/>
    </xf>
    <xf numFmtId="0" fontId="3" fillId="0" borderId="42" xfId="0" applyFont="1" applyBorder="1" applyAlignment="1">
      <alignment horizontal="right"/>
    </xf>
    <xf numFmtId="0" fontId="3" fillId="0" borderId="25" xfId="0" applyFont="1" applyBorder="1" applyAlignment="1">
      <alignment horizontal="right"/>
    </xf>
    <xf numFmtId="0" fontId="0" fillId="0" borderId="4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/>
    </xf>
    <xf numFmtId="179" fontId="3" fillId="0" borderId="42" xfId="0" applyNumberFormat="1" applyFont="1" applyBorder="1" applyAlignment="1">
      <alignment horizontal="center"/>
    </xf>
    <xf numFmtId="179" fontId="3" fillId="0" borderId="24" xfId="0" applyNumberFormat="1" applyFont="1" applyBorder="1" applyAlignment="1">
      <alignment horizontal="center"/>
    </xf>
    <xf numFmtId="179" fontId="3" fillId="0" borderId="25" xfId="0" applyNumberFormat="1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4" fillId="0" borderId="25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4" fontId="7" fillId="0" borderId="10" xfId="0" applyNumberFormat="1" applyFont="1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180" fontId="0" fillId="0" borderId="25" xfId="0" applyNumberFormat="1" applyBorder="1" applyAlignment="1">
      <alignment horizontal="center"/>
    </xf>
    <xf numFmtId="3" fontId="7" fillId="0" borderId="42" xfId="0" applyNumberFormat="1" applyFont="1" applyBorder="1" applyAlignment="1">
      <alignment horizontal="left"/>
    </xf>
    <xf numFmtId="180" fontId="7" fillId="0" borderId="10" xfId="0" applyNumberFormat="1" applyFont="1" applyBorder="1" applyAlignment="1">
      <alignment horizontal="center"/>
    </xf>
    <xf numFmtId="2" fontId="7" fillId="0" borderId="32" xfId="0" applyNumberFormat="1" applyFont="1" applyBorder="1" applyAlignment="1">
      <alignment/>
    </xf>
    <xf numFmtId="2" fontId="0" fillId="0" borderId="34" xfId="0" applyNumberFormat="1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7</xdr:row>
      <xdr:rowOff>123825</xdr:rowOff>
    </xdr:to>
    <xdr:pic>
      <xdr:nvPicPr>
        <xdr:cNvPr id="1" name="Picture 1" descr="AMMV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287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1</xdr:row>
      <xdr:rowOff>28575</xdr:rowOff>
    </xdr:from>
    <xdr:to>
      <xdr:col>11</xdr:col>
      <xdr:colOff>400050</xdr:colOff>
      <xdr:row>6</xdr:row>
      <xdr:rowOff>95250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609725" y="190500"/>
          <a:ext cx="5334000" cy="876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ASSOCIAÇÃO DOS MUNICÍPIOS DO MÉDIO VALE DO ITAJAÍ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Apiúna - Ascurra - Bendito Novo - Blumenau - Botuverá - Brusque - Doutor PedrinhoGaspar - Guabiruba - Indaial - Pomerode - Rio dos Cedros - Rodeio - Timbó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4</xdr:col>
      <xdr:colOff>771525</xdr:colOff>
      <xdr:row>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771650" y="0"/>
          <a:ext cx="403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ASSOCIAÇÃO DOS MUNICÍPIOS DO MÉDIO VALE DO ITAJAÍ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Apiúna - Ascurra - Bendito Novo - Blumenau - Botuverá - Brusque - Doutor PedrinhoGaspar - Guabiruba - Indaial - Pomerode - Rio dos Cedros - Rodeio - Timbó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133350</xdr:colOff>
      <xdr:row>0</xdr:row>
      <xdr:rowOff>28575</xdr:rowOff>
    </xdr:from>
    <xdr:to>
      <xdr:col>5</xdr:col>
      <xdr:colOff>104775</xdr:colOff>
      <xdr:row>5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1200150" y="28575"/>
          <a:ext cx="4791075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ASSOCIAÇÃO DOS MUNICÍPIOS DO MÉDIO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VALE DO ITAJAÍ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Apiúna - Ascurra - Benedito Novo - Blumenau - Botuverá - Brusque - Doutor Pedrinho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Gaspar - Guabiruba - Indaial - Pomerode - Rio dos Cedros - Rodeio - Timbó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76200</xdr:rowOff>
    </xdr:from>
    <xdr:to>
      <xdr:col>1</xdr:col>
      <xdr:colOff>57150</xdr:colOff>
      <xdr:row>4</xdr:row>
      <xdr:rowOff>161925</xdr:rowOff>
    </xdr:to>
    <xdr:pic>
      <xdr:nvPicPr>
        <xdr:cNvPr id="3" name="Imagem 4" descr="C:\Comunicação\AMMVI\Identidade Visual\Nova_2015\Final\Final 2\AMMVI - Logotipo - Col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6200"/>
          <a:ext cx="1104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8.140625" style="1" customWidth="1"/>
    <col min="2" max="2" width="20.7109375" style="0" customWidth="1"/>
    <col min="3" max="3" width="2.8515625" style="0" customWidth="1"/>
    <col min="5" max="5" width="20.7109375" style="0" customWidth="1"/>
  </cols>
  <sheetData>
    <row r="1" spans="1:5" ht="12.75">
      <c r="A1" s="4"/>
      <c r="B1" s="5"/>
      <c r="C1" s="5"/>
      <c r="D1" s="5"/>
      <c r="E1" s="6"/>
    </row>
    <row r="2" spans="1:6" ht="12.75">
      <c r="A2" s="77" t="s">
        <v>0</v>
      </c>
      <c r="B2" s="78"/>
      <c r="C2" s="78"/>
      <c r="D2" s="78"/>
      <c r="E2" s="79"/>
      <c r="F2" s="2"/>
    </row>
    <row r="3" spans="1:5" ht="12.75">
      <c r="A3" s="7"/>
      <c r="B3" s="8"/>
      <c r="C3" s="8"/>
      <c r="D3" s="8"/>
      <c r="E3" s="9"/>
    </row>
    <row r="4" spans="1:5" ht="12.75">
      <c r="A4" s="51" t="s">
        <v>1</v>
      </c>
      <c r="B4" s="52" t="s">
        <v>2</v>
      </c>
      <c r="C4" s="3"/>
      <c r="D4" s="52" t="s">
        <v>1</v>
      </c>
      <c r="E4" s="53" t="s">
        <v>2</v>
      </c>
    </row>
    <row r="5" spans="1:5" ht="12.75">
      <c r="A5" s="10" t="s">
        <v>3</v>
      </c>
      <c r="B5" s="3"/>
      <c r="C5" s="3"/>
      <c r="D5" s="3" t="s">
        <v>58</v>
      </c>
      <c r="E5" s="11"/>
    </row>
    <row r="6" spans="1:5" ht="12.75">
      <c r="A6" s="10" t="s">
        <v>4</v>
      </c>
      <c r="B6" s="3"/>
      <c r="C6" s="3"/>
      <c r="D6" s="3" t="s">
        <v>59</v>
      </c>
      <c r="E6" s="11"/>
    </row>
    <row r="7" spans="1:5" ht="12.75">
      <c r="A7" s="10" t="s">
        <v>5</v>
      </c>
      <c r="B7" s="3"/>
      <c r="C7" s="3"/>
      <c r="D7" s="3" t="s">
        <v>60</v>
      </c>
      <c r="E7" s="11"/>
    </row>
    <row r="8" spans="1:5" ht="12.75">
      <c r="A8" s="10" t="s">
        <v>6</v>
      </c>
      <c r="B8" s="3"/>
      <c r="C8" s="3"/>
      <c r="D8" s="3" t="s">
        <v>61</v>
      </c>
      <c r="E8" s="11"/>
    </row>
    <row r="9" spans="1:5" ht="12.75">
      <c r="A9" s="10" t="s">
        <v>7</v>
      </c>
      <c r="B9" s="3"/>
      <c r="C9" s="3"/>
      <c r="D9" s="3" t="s">
        <v>62</v>
      </c>
      <c r="E9" s="11"/>
    </row>
    <row r="10" spans="1:5" ht="12.75">
      <c r="A10" s="10" t="s">
        <v>8</v>
      </c>
      <c r="B10" s="3"/>
      <c r="C10" s="3"/>
      <c r="D10" s="3" t="s">
        <v>63</v>
      </c>
      <c r="E10" s="11"/>
    </row>
    <row r="11" spans="1:5" ht="12.75">
      <c r="A11" s="10" t="s">
        <v>9</v>
      </c>
      <c r="B11" s="3"/>
      <c r="C11" s="3"/>
      <c r="D11" s="3" t="s">
        <v>64</v>
      </c>
      <c r="E11" s="11"/>
    </row>
    <row r="12" spans="1:5" ht="12.75">
      <c r="A12" s="10" t="s">
        <v>10</v>
      </c>
      <c r="B12" s="3"/>
      <c r="C12" s="3"/>
      <c r="D12" s="3" t="s">
        <v>65</v>
      </c>
      <c r="E12" s="11"/>
    </row>
    <row r="13" spans="1:5" ht="12.75">
      <c r="A13" s="10" t="s">
        <v>11</v>
      </c>
      <c r="B13" s="3"/>
      <c r="C13" s="3"/>
      <c r="D13" s="3" t="s">
        <v>66</v>
      </c>
      <c r="E13" s="11"/>
    </row>
    <row r="14" spans="1:5" ht="12.75">
      <c r="A14" s="10" t="s">
        <v>12</v>
      </c>
      <c r="B14" s="3"/>
      <c r="C14" s="3"/>
      <c r="D14" s="3" t="s">
        <v>67</v>
      </c>
      <c r="E14" s="11"/>
    </row>
    <row r="15" spans="1:5" ht="12.75">
      <c r="A15" s="10" t="s">
        <v>13</v>
      </c>
      <c r="B15" s="3"/>
      <c r="C15" s="3"/>
      <c r="D15" s="3" t="s">
        <v>68</v>
      </c>
      <c r="E15" s="11"/>
    </row>
    <row r="16" spans="1:5" ht="12.75">
      <c r="A16" s="10" t="s">
        <v>14</v>
      </c>
      <c r="B16" s="3"/>
      <c r="C16" s="3"/>
      <c r="D16" s="3" t="s">
        <v>69</v>
      </c>
      <c r="E16" s="11"/>
    </row>
    <row r="17" spans="1:5" ht="12.75">
      <c r="A17" s="10" t="s">
        <v>15</v>
      </c>
      <c r="B17" s="3"/>
      <c r="C17" s="3"/>
      <c r="D17" s="3" t="s">
        <v>70</v>
      </c>
      <c r="E17" s="11"/>
    </row>
    <row r="18" spans="1:5" ht="12.75">
      <c r="A18" s="10" t="s">
        <v>16</v>
      </c>
      <c r="B18" s="3"/>
      <c r="C18" s="3"/>
      <c r="D18" s="3" t="s">
        <v>71</v>
      </c>
      <c r="E18" s="11"/>
    </row>
    <row r="19" spans="1:5" ht="12.75">
      <c r="A19" s="10" t="s">
        <v>17</v>
      </c>
      <c r="B19" s="3"/>
      <c r="C19" s="3"/>
      <c r="D19" s="3" t="s">
        <v>72</v>
      </c>
      <c r="E19" s="11"/>
    </row>
    <row r="20" spans="1:5" ht="12.75">
      <c r="A20" s="10" t="s">
        <v>18</v>
      </c>
      <c r="B20" s="3"/>
      <c r="C20" s="3"/>
      <c r="D20" s="3" t="s">
        <v>73</v>
      </c>
      <c r="E20" s="11"/>
    </row>
    <row r="21" spans="1:5" ht="12.75">
      <c r="A21" s="10" t="s">
        <v>19</v>
      </c>
      <c r="B21" s="3"/>
      <c r="C21" s="3"/>
      <c r="D21" s="3" t="s">
        <v>74</v>
      </c>
      <c r="E21" s="11"/>
    </row>
    <row r="22" spans="1:5" ht="12.75">
      <c r="A22" s="10" t="s">
        <v>20</v>
      </c>
      <c r="B22" s="3"/>
      <c r="C22" s="3"/>
      <c r="D22" s="3" t="s">
        <v>75</v>
      </c>
      <c r="E22" s="11"/>
    </row>
    <row r="23" spans="1:5" ht="12.75">
      <c r="A23" s="10" t="s">
        <v>21</v>
      </c>
      <c r="B23" s="3"/>
      <c r="C23" s="3"/>
      <c r="D23" s="3" t="s">
        <v>76</v>
      </c>
      <c r="E23" s="11"/>
    </row>
    <row r="24" spans="1:5" ht="12.75">
      <c r="A24" s="10" t="s">
        <v>22</v>
      </c>
      <c r="B24" s="3"/>
      <c r="C24" s="3"/>
      <c r="D24" s="3" t="s">
        <v>77</v>
      </c>
      <c r="E24" s="11"/>
    </row>
    <row r="25" spans="1:5" ht="12.75">
      <c r="A25" s="10" t="s">
        <v>23</v>
      </c>
      <c r="B25" s="3"/>
      <c r="C25" s="3"/>
      <c r="D25" s="3" t="s">
        <v>78</v>
      </c>
      <c r="E25" s="11"/>
    </row>
    <row r="26" spans="1:5" ht="12.75">
      <c r="A26" s="10" t="s">
        <v>24</v>
      </c>
      <c r="B26" s="3"/>
      <c r="C26" s="3"/>
      <c r="D26" s="3" t="s">
        <v>79</v>
      </c>
      <c r="E26" s="11"/>
    </row>
    <row r="27" spans="1:5" ht="12.75">
      <c r="A27" s="10" t="s">
        <v>25</v>
      </c>
      <c r="B27" s="3"/>
      <c r="C27" s="3"/>
      <c r="D27" s="3" t="s">
        <v>80</v>
      </c>
      <c r="E27" s="11"/>
    </row>
    <row r="28" spans="1:5" ht="12.75">
      <c r="A28" s="10" t="s">
        <v>26</v>
      </c>
      <c r="B28" s="3"/>
      <c r="C28" s="3"/>
      <c r="D28" s="3" t="s">
        <v>81</v>
      </c>
      <c r="E28" s="11"/>
    </row>
    <row r="29" spans="1:5" ht="12.75">
      <c r="A29" s="10" t="s">
        <v>27</v>
      </c>
      <c r="B29" s="3"/>
      <c r="C29" s="3"/>
      <c r="D29" s="3" t="s">
        <v>82</v>
      </c>
      <c r="E29" s="11"/>
    </row>
    <row r="30" spans="1:5" ht="12.75">
      <c r="A30" s="10" t="s">
        <v>28</v>
      </c>
      <c r="B30" s="3"/>
      <c r="C30" s="3"/>
      <c r="D30" s="3" t="s">
        <v>83</v>
      </c>
      <c r="E30" s="11"/>
    </row>
    <row r="31" spans="1:5" ht="12.75">
      <c r="A31" s="10" t="s">
        <v>29</v>
      </c>
      <c r="B31" s="3"/>
      <c r="C31" s="3"/>
      <c r="D31" s="3" t="s">
        <v>84</v>
      </c>
      <c r="E31" s="11"/>
    </row>
    <row r="32" spans="1:5" ht="12.75">
      <c r="A32" s="10" t="s">
        <v>30</v>
      </c>
      <c r="B32" s="3"/>
      <c r="C32" s="3"/>
      <c r="D32" s="3" t="s">
        <v>85</v>
      </c>
      <c r="E32" s="11"/>
    </row>
    <row r="33" spans="1:5" ht="12.75">
      <c r="A33" s="10" t="s">
        <v>31</v>
      </c>
      <c r="B33" s="3"/>
      <c r="C33" s="3"/>
      <c r="D33" s="3" t="s">
        <v>86</v>
      </c>
      <c r="E33" s="11"/>
    </row>
    <row r="34" spans="1:5" ht="12.75">
      <c r="A34" s="10" t="s">
        <v>32</v>
      </c>
      <c r="B34" s="3"/>
      <c r="C34" s="3"/>
      <c r="D34" s="3" t="s">
        <v>87</v>
      </c>
      <c r="E34" s="11"/>
    </row>
    <row r="35" spans="1:5" ht="12.75">
      <c r="A35" s="10" t="s">
        <v>33</v>
      </c>
      <c r="B35" s="3"/>
      <c r="C35" s="3"/>
      <c r="D35" s="3" t="s">
        <v>88</v>
      </c>
      <c r="E35" s="11"/>
    </row>
    <row r="36" spans="1:5" ht="12.75">
      <c r="A36" s="10" t="s">
        <v>34</v>
      </c>
      <c r="B36" s="3"/>
      <c r="C36" s="3"/>
      <c r="D36" s="3" t="s">
        <v>89</v>
      </c>
      <c r="E36" s="11"/>
    </row>
    <row r="37" spans="1:5" ht="12.75">
      <c r="A37" s="10" t="s">
        <v>35</v>
      </c>
      <c r="B37" s="3"/>
      <c r="C37" s="3"/>
      <c r="D37" s="3" t="s">
        <v>90</v>
      </c>
      <c r="E37" s="11"/>
    </row>
    <row r="38" spans="1:5" ht="12.75">
      <c r="A38" s="10" t="s">
        <v>36</v>
      </c>
      <c r="B38" s="3"/>
      <c r="C38" s="3"/>
      <c r="D38" s="3" t="s">
        <v>91</v>
      </c>
      <c r="E38" s="11"/>
    </row>
    <row r="39" spans="1:5" ht="12.75">
      <c r="A39" s="10" t="s">
        <v>37</v>
      </c>
      <c r="B39" s="3"/>
      <c r="C39" s="3"/>
      <c r="D39" s="3" t="s">
        <v>92</v>
      </c>
      <c r="E39" s="11"/>
    </row>
    <row r="40" spans="1:5" ht="12.75">
      <c r="A40" s="10" t="s">
        <v>38</v>
      </c>
      <c r="B40" s="3"/>
      <c r="C40" s="3"/>
      <c r="D40" s="3" t="s">
        <v>93</v>
      </c>
      <c r="E40" s="11"/>
    </row>
    <row r="41" spans="1:5" ht="12.75">
      <c r="A41" s="10" t="s">
        <v>39</v>
      </c>
      <c r="B41" s="3"/>
      <c r="C41" s="3"/>
      <c r="D41" s="3" t="s">
        <v>94</v>
      </c>
      <c r="E41" s="11"/>
    </row>
    <row r="42" spans="1:5" ht="12.75">
      <c r="A42" s="10" t="s">
        <v>40</v>
      </c>
      <c r="B42" s="3"/>
      <c r="C42" s="3"/>
      <c r="D42" s="3" t="s">
        <v>95</v>
      </c>
      <c r="E42" s="11"/>
    </row>
    <row r="43" spans="1:5" ht="12.75">
      <c r="A43" s="10" t="s">
        <v>41</v>
      </c>
      <c r="B43" s="3"/>
      <c r="C43" s="3"/>
      <c r="D43" s="3" t="s">
        <v>96</v>
      </c>
      <c r="E43" s="11"/>
    </row>
    <row r="44" spans="1:5" ht="12.75">
      <c r="A44" s="10" t="s">
        <v>42</v>
      </c>
      <c r="B44" s="3"/>
      <c r="C44" s="3"/>
      <c r="D44" s="3" t="s">
        <v>97</v>
      </c>
      <c r="E44" s="11"/>
    </row>
    <row r="45" spans="1:5" ht="12.75">
      <c r="A45" s="10" t="s">
        <v>43</v>
      </c>
      <c r="B45" s="3"/>
      <c r="C45" s="3"/>
      <c r="D45" s="3" t="s">
        <v>98</v>
      </c>
      <c r="E45" s="11"/>
    </row>
    <row r="46" spans="1:5" ht="12.75">
      <c r="A46" s="10" t="s">
        <v>44</v>
      </c>
      <c r="B46" s="3"/>
      <c r="C46" s="3"/>
      <c r="D46" s="3" t="s">
        <v>99</v>
      </c>
      <c r="E46" s="11"/>
    </row>
    <row r="47" spans="1:5" ht="12.75">
      <c r="A47" s="10" t="s">
        <v>45</v>
      </c>
      <c r="B47" s="3"/>
      <c r="C47" s="3"/>
      <c r="D47" s="3" t="s">
        <v>100</v>
      </c>
      <c r="E47" s="11"/>
    </row>
    <row r="48" spans="1:5" ht="12.75">
      <c r="A48" s="10" t="s">
        <v>46</v>
      </c>
      <c r="B48" s="3"/>
      <c r="C48" s="3"/>
      <c r="D48" s="3" t="s">
        <v>101</v>
      </c>
      <c r="E48" s="11"/>
    </row>
    <row r="49" spans="1:5" ht="12.75">
      <c r="A49" s="10" t="s">
        <v>47</v>
      </c>
      <c r="B49" s="3"/>
      <c r="C49" s="3"/>
      <c r="D49" s="3" t="s">
        <v>102</v>
      </c>
      <c r="E49" s="11"/>
    </row>
    <row r="50" spans="1:5" ht="12.75">
      <c r="A50" s="10" t="s">
        <v>48</v>
      </c>
      <c r="B50" s="3"/>
      <c r="C50" s="3"/>
      <c r="D50" s="3" t="s">
        <v>103</v>
      </c>
      <c r="E50" s="11"/>
    </row>
    <row r="51" spans="1:5" ht="12.75">
      <c r="A51" s="10" t="s">
        <v>49</v>
      </c>
      <c r="B51" s="3"/>
      <c r="C51" s="3"/>
      <c r="D51" s="3" t="s">
        <v>104</v>
      </c>
      <c r="E51" s="11"/>
    </row>
    <row r="52" spans="1:5" ht="12.75">
      <c r="A52" s="10" t="s">
        <v>50</v>
      </c>
      <c r="B52" s="3"/>
      <c r="C52" s="3"/>
      <c r="D52" s="3" t="s">
        <v>105</v>
      </c>
      <c r="E52" s="11"/>
    </row>
    <row r="53" spans="1:5" ht="12.75">
      <c r="A53" s="10" t="s">
        <v>51</v>
      </c>
      <c r="B53" s="3"/>
      <c r="C53" s="3"/>
      <c r="D53" s="3" t="s">
        <v>106</v>
      </c>
      <c r="E53" s="11"/>
    </row>
    <row r="54" spans="1:5" ht="12.75">
      <c r="A54" s="10" t="s">
        <v>52</v>
      </c>
      <c r="B54" s="3"/>
      <c r="C54" s="3"/>
      <c r="D54" s="3" t="s">
        <v>107</v>
      </c>
      <c r="E54" s="11"/>
    </row>
    <row r="55" spans="1:5" ht="12.75">
      <c r="A55" s="10" t="s">
        <v>53</v>
      </c>
      <c r="B55" s="3"/>
      <c r="C55" s="3"/>
      <c r="D55" s="3" t="s">
        <v>108</v>
      </c>
      <c r="E55" s="11"/>
    </row>
    <row r="56" spans="1:5" ht="12.75">
      <c r="A56" s="10" t="s">
        <v>54</v>
      </c>
      <c r="B56" s="3"/>
      <c r="C56" s="3"/>
      <c r="D56" s="3" t="s">
        <v>109</v>
      </c>
      <c r="E56" s="11"/>
    </row>
    <row r="57" spans="1:5" ht="12.75">
      <c r="A57" s="10" t="s">
        <v>55</v>
      </c>
      <c r="B57" s="3"/>
      <c r="C57" s="3"/>
      <c r="D57" s="3" t="s">
        <v>110</v>
      </c>
      <c r="E57" s="11"/>
    </row>
    <row r="58" spans="1:5" ht="12.75">
      <c r="A58" s="10" t="s">
        <v>56</v>
      </c>
      <c r="B58" s="3"/>
      <c r="C58" s="3"/>
      <c r="D58" s="3" t="s">
        <v>111</v>
      </c>
      <c r="E58" s="11"/>
    </row>
    <row r="59" spans="1:5" ht="12.75">
      <c r="A59" s="10" t="s">
        <v>57</v>
      </c>
      <c r="B59" s="3"/>
      <c r="C59" s="3"/>
      <c r="D59" s="3" t="s">
        <v>112</v>
      </c>
      <c r="E59" s="11"/>
    </row>
    <row r="60" spans="1:5" ht="12.75">
      <c r="A60" s="10"/>
      <c r="B60" s="3"/>
      <c r="C60" s="3"/>
      <c r="D60" s="3"/>
      <c r="E60" s="11"/>
    </row>
    <row r="61" spans="1:5" ht="13.5" thickBot="1">
      <c r="A61" s="12"/>
      <c r="B61" s="13"/>
      <c r="C61" s="13"/>
      <c r="D61" s="13"/>
      <c r="E61" s="14"/>
    </row>
  </sheetData>
  <sheetProtection/>
  <mergeCells count="1">
    <mergeCell ref="A2:E2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1"/>
  <sheetViews>
    <sheetView zoomScalePageLayoutView="0" workbookViewId="0" topLeftCell="A34">
      <selection activeCell="B56" sqref="B56:D58"/>
    </sheetView>
  </sheetViews>
  <sheetFormatPr defaultColWidth="9.140625" defaultRowHeight="12.75"/>
  <cols>
    <col min="1" max="1" width="3.140625" style="0" customWidth="1"/>
    <col min="4" max="4" width="10.140625" style="0" bestFit="1" customWidth="1"/>
    <col min="6" max="6" width="10.140625" style="0" bestFit="1" customWidth="1"/>
    <col min="9" max="9" width="10.140625" style="0" bestFit="1" customWidth="1"/>
    <col min="11" max="11" width="9.7109375" style="0" customWidth="1"/>
    <col min="12" max="12" width="6.710937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9" ht="12.75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8"/>
      <c r="N9" s="8"/>
      <c r="O9" s="8"/>
      <c r="P9" s="8"/>
      <c r="Q9" s="8"/>
      <c r="R9" s="8"/>
      <c r="S9" s="8"/>
    </row>
    <row r="10" spans="1:19" ht="15.75">
      <c r="A10" s="143" t="s">
        <v>113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5"/>
      <c r="M10" s="8"/>
      <c r="N10" s="8"/>
      <c r="O10" s="8"/>
      <c r="P10" s="8"/>
      <c r="Q10" s="8"/>
      <c r="R10" s="8"/>
      <c r="S10" s="8"/>
    </row>
    <row r="11" spans="1:19" ht="15">
      <c r="A11" s="146" t="s">
        <v>114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8"/>
      <c r="M11" s="8"/>
      <c r="N11" s="8"/>
      <c r="O11" s="8"/>
      <c r="P11" s="8"/>
      <c r="Q11" s="8"/>
      <c r="R11" s="8"/>
      <c r="S11" s="8"/>
    </row>
    <row r="12" spans="1:19" ht="15">
      <c r="A12" s="17"/>
      <c r="B12" s="18" t="s">
        <v>1</v>
      </c>
      <c r="C12" s="34" t="s">
        <v>160</v>
      </c>
      <c r="D12" s="85"/>
      <c r="E12" s="86"/>
      <c r="F12" s="86"/>
      <c r="G12" s="86"/>
      <c r="H12" s="86"/>
      <c r="I12" s="86"/>
      <c r="J12" s="86"/>
      <c r="K12" s="86"/>
      <c r="L12" s="87"/>
      <c r="M12" s="8"/>
      <c r="N12" s="8"/>
      <c r="O12" s="8"/>
      <c r="P12" s="8"/>
      <c r="Q12" s="8"/>
      <c r="R12" s="8"/>
      <c r="S12" s="8"/>
    </row>
    <row r="13" spans="1:19" ht="12.75">
      <c r="A13" s="85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7"/>
      <c r="M13" s="8"/>
      <c r="N13" s="8"/>
      <c r="O13" s="8"/>
      <c r="P13" s="8"/>
      <c r="Q13" s="8"/>
      <c r="R13" s="8"/>
      <c r="S13" s="8"/>
    </row>
    <row r="14" spans="1:19" ht="15">
      <c r="A14" s="88"/>
      <c r="B14" s="95" t="s">
        <v>115</v>
      </c>
      <c r="C14" s="97"/>
      <c r="D14" s="19">
        <v>39716</v>
      </c>
      <c r="E14" s="20" t="s">
        <v>116</v>
      </c>
      <c r="F14" s="21">
        <v>0.375</v>
      </c>
      <c r="G14" s="95" t="s">
        <v>117</v>
      </c>
      <c r="H14" s="97"/>
      <c r="I14" s="19">
        <v>39716</v>
      </c>
      <c r="J14" s="54" t="s">
        <v>116</v>
      </c>
      <c r="K14" s="21">
        <v>0.5833333333333334</v>
      </c>
      <c r="L14" s="88"/>
      <c r="M14" s="8"/>
      <c r="N14" s="8"/>
      <c r="O14" s="8"/>
      <c r="P14" s="8"/>
      <c r="Q14" s="8"/>
      <c r="R14" s="8"/>
      <c r="S14" s="8"/>
    </row>
    <row r="15" spans="1:19" ht="15">
      <c r="A15" s="88"/>
      <c r="B15" s="95" t="s">
        <v>118</v>
      </c>
      <c r="C15" s="97"/>
      <c r="D15" s="129" t="s">
        <v>161</v>
      </c>
      <c r="E15" s="131"/>
      <c r="F15" s="131"/>
      <c r="G15" s="131"/>
      <c r="H15" s="130"/>
      <c r="I15" s="18" t="s">
        <v>119</v>
      </c>
      <c r="J15" s="129" t="s">
        <v>162</v>
      </c>
      <c r="K15" s="130"/>
      <c r="L15" s="88"/>
      <c r="M15" s="8"/>
      <c r="N15" s="8"/>
      <c r="O15" s="8"/>
      <c r="P15" s="8"/>
      <c r="Q15" s="8"/>
      <c r="R15" s="8"/>
      <c r="S15" s="8"/>
    </row>
    <row r="16" spans="1:19" ht="15">
      <c r="A16" s="88"/>
      <c r="B16" s="95" t="s">
        <v>120</v>
      </c>
      <c r="C16" s="149"/>
      <c r="D16" s="129" t="s">
        <v>163</v>
      </c>
      <c r="E16" s="131"/>
      <c r="F16" s="131"/>
      <c r="G16" s="131"/>
      <c r="H16" s="131"/>
      <c r="I16" s="131"/>
      <c r="J16" s="131"/>
      <c r="K16" s="130"/>
      <c r="L16" s="88"/>
      <c r="M16" s="8"/>
      <c r="N16" s="8"/>
      <c r="O16" s="8"/>
      <c r="P16" s="8"/>
      <c r="Q16" s="8"/>
      <c r="R16" s="8"/>
      <c r="S16" s="8"/>
    </row>
    <row r="17" spans="1:19" ht="15">
      <c r="A17" s="88"/>
      <c r="B17" s="95" t="s">
        <v>121</v>
      </c>
      <c r="C17" s="97"/>
      <c r="D17" s="129" t="s">
        <v>164</v>
      </c>
      <c r="E17" s="131"/>
      <c r="F17" s="131"/>
      <c r="G17" s="131"/>
      <c r="H17" s="131"/>
      <c r="I17" s="131"/>
      <c r="J17" s="131"/>
      <c r="K17" s="130"/>
      <c r="L17" s="88"/>
      <c r="M17" s="8"/>
      <c r="N17" s="8"/>
      <c r="O17" s="8"/>
      <c r="P17" s="8"/>
      <c r="Q17" s="8"/>
      <c r="R17" s="8"/>
      <c r="S17" s="8"/>
    </row>
    <row r="18" spans="1:19" ht="15">
      <c r="A18" s="88"/>
      <c r="B18" s="95" t="s">
        <v>122</v>
      </c>
      <c r="C18" s="96"/>
      <c r="D18" s="97"/>
      <c r="E18" s="140" t="s">
        <v>165</v>
      </c>
      <c r="F18" s="141"/>
      <c r="G18" s="141"/>
      <c r="H18" s="141"/>
      <c r="I18" s="141"/>
      <c r="J18" s="141"/>
      <c r="K18" s="142"/>
      <c r="L18" s="88"/>
      <c r="M18" s="8"/>
      <c r="N18" s="8"/>
      <c r="O18" s="8"/>
      <c r="P18" s="8"/>
      <c r="Q18" s="8"/>
      <c r="R18" s="8"/>
      <c r="S18" s="8"/>
    </row>
    <row r="19" spans="1:19" ht="12.75">
      <c r="A19" s="88"/>
      <c r="B19" s="140" t="s">
        <v>166</v>
      </c>
      <c r="C19" s="141"/>
      <c r="D19" s="141"/>
      <c r="E19" s="141"/>
      <c r="F19" s="141"/>
      <c r="G19" s="141"/>
      <c r="H19" s="141"/>
      <c r="I19" s="141"/>
      <c r="J19" s="141"/>
      <c r="K19" s="142"/>
      <c r="L19" s="88"/>
      <c r="M19" s="8"/>
      <c r="N19" s="8"/>
      <c r="O19" s="8"/>
      <c r="P19" s="8"/>
      <c r="Q19" s="8"/>
      <c r="R19" s="8"/>
      <c r="S19" s="8"/>
    </row>
    <row r="20" spans="1:19" ht="12.75">
      <c r="A20" s="88"/>
      <c r="B20" s="140"/>
      <c r="C20" s="141"/>
      <c r="D20" s="141"/>
      <c r="E20" s="141"/>
      <c r="F20" s="141"/>
      <c r="G20" s="141"/>
      <c r="H20" s="141"/>
      <c r="I20" s="141"/>
      <c r="J20" s="141"/>
      <c r="K20" s="142"/>
      <c r="L20" s="88"/>
      <c r="M20" s="8"/>
      <c r="N20" s="8"/>
      <c r="O20" s="8"/>
      <c r="P20" s="8"/>
      <c r="Q20" s="8"/>
      <c r="R20" s="8"/>
      <c r="S20" s="8"/>
    </row>
    <row r="21" spans="1:19" ht="12.75">
      <c r="A21" s="88"/>
      <c r="B21" s="140"/>
      <c r="C21" s="141"/>
      <c r="D21" s="141"/>
      <c r="E21" s="141"/>
      <c r="F21" s="141"/>
      <c r="G21" s="141"/>
      <c r="H21" s="141"/>
      <c r="I21" s="141"/>
      <c r="J21" s="141"/>
      <c r="K21" s="142"/>
      <c r="L21" s="88"/>
      <c r="M21" s="8"/>
      <c r="N21" s="8"/>
      <c r="O21" s="8"/>
      <c r="P21" s="8"/>
      <c r="Q21" s="8"/>
      <c r="R21" s="8"/>
      <c r="S21" s="8"/>
    </row>
    <row r="22" spans="1:19" ht="12.75">
      <c r="A22" s="88"/>
      <c r="B22" s="140"/>
      <c r="C22" s="141"/>
      <c r="D22" s="141"/>
      <c r="E22" s="141"/>
      <c r="F22" s="141"/>
      <c r="G22" s="141"/>
      <c r="H22" s="141"/>
      <c r="I22" s="141"/>
      <c r="J22" s="141"/>
      <c r="K22" s="142"/>
      <c r="L22" s="88"/>
      <c r="M22" s="8"/>
      <c r="N22" s="8"/>
      <c r="O22" s="8"/>
      <c r="P22" s="8"/>
      <c r="Q22" s="8"/>
      <c r="R22" s="8"/>
      <c r="S22" s="8"/>
    </row>
    <row r="23" spans="1:19" ht="12.75">
      <c r="A23" s="88"/>
      <c r="B23" s="140"/>
      <c r="C23" s="141"/>
      <c r="D23" s="141"/>
      <c r="E23" s="141"/>
      <c r="F23" s="141"/>
      <c r="G23" s="141"/>
      <c r="H23" s="141"/>
      <c r="I23" s="141"/>
      <c r="J23" s="141"/>
      <c r="K23" s="142"/>
      <c r="L23" s="88"/>
      <c r="M23" s="8"/>
      <c r="N23" s="8"/>
      <c r="O23" s="8"/>
      <c r="P23" s="8"/>
      <c r="Q23" s="8"/>
      <c r="R23" s="8"/>
      <c r="S23" s="8"/>
    </row>
    <row r="24" spans="1:19" ht="12.75">
      <c r="A24" s="88"/>
      <c r="B24" s="140"/>
      <c r="C24" s="141"/>
      <c r="D24" s="141"/>
      <c r="E24" s="141"/>
      <c r="F24" s="141"/>
      <c r="G24" s="141"/>
      <c r="H24" s="141"/>
      <c r="I24" s="141"/>
      <c r="J24" s="141"/>
      <c r="K24" s="142"/>
      <c r="L24" s="88"/>
      <c r="M24" s="8"/>
      <c r="N24" s="8"/>
      <c r="O24" s="8"/>
      <c r="P24" s="8"/>
      <c r="Q24" s="8"/>
      <c r="R24" s="8"/>
      <c r="S24" s="8"/>
    </row>
    <row r="25" spans="1:19" ht="12.75">
      <c r="A25" s="88"/>
      <c r="B25" s="140"/>
      <c r="C25" s="141"/>
      <c r="D25" s="141"/>
      <c r="E25" s="141"/>
      <c r="F25" s="141"/>
      <c r="G25" s="141"/>
      <c r="H25" s="141"/>
      <c r="I25" s="141"/>
      <c r="J25" s="141"/>
      <c r="K25" s="142"/>
      <c r="L25" s="88"/>
      <c r="M25" s="8"/>
      <c r="N25" s="8"/>
      <c r="O25" s="8"/>
      <c r="P25" s="8"/>
      <c r="Q25" s="8"/>
      <c r="R25" s="8"/>
      <c r="S25" s="8"/>
    </row>
    <row r="26" spans="1:19" ht="12.75">
      <c r="A26" s="88"/>
      <c r="B26" s="122"/>
      <c r="C26" s="117"/>
      <c r="D26" s="117"/>
      <c r="E26" s="117"/>
      <c r="F26" s="117"/>
      <c r="G26" s="117"/>
      <c r="H26" s="117"/>
      <c r="I26" s="117"/>
      <c r="J26" s="117"/>
      <c r="K26" s="118"/>
      <c r="L26" s="88"/>
      <c r="M26" s="8"/>
      <c r="N26" s="8"/>
      <c r="O26" s="8"/>
      <c r="P26" s="8"/>
      <c r="Q26" s="8"/>
      <c r="R26" s="8"/>
      <c r="S26" s="8"/>
    </row>
    <row r="27" spans="1:19" ht="12.75">
      <c r="A27" s="85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7"/>
      <c r="M27" s="8"/>
      <c r="N27" s="8"/>
      <c r="O27" s="8"/>
      <c r="P27" s="8"/>
      <c r="Q27" s="8"/>
      <c r="R27" s="8"/>
      <c r="S27" s="8"/>
    </row>
    <row r="28" spans="1:19" ht="15.75">
      <c r="A28" s="88"/>
      <c r="B28" s="135" t="s">
        <v>123</v>
      </c>
      <c r="C28" s="136"/>
      <c r="D28" s="136"/>
      <c r="E28" s="136"/>
      <c r="F28" s="136"/>
      <c r="G28" s="136"/>
      <c r="H28" s="136"/>
      <c r="I28" s="136"/>
      <c r="J28" s="136"/>
      <c r="K28" s="137"/>
      <c r="L28" s="88"/>
      <c r="M28" s="8"/>
      <c r="N28" s="8"/>
      <c r="O28" s="8"/>
      <c r="P28" s="8"/>
      <c r="Q28" s="8"/>
      <c r="R28" s="8"/>
      <c r="S28" s="8"/>
    </row>
    <row r="29" spans="1:19" ht="15">
      <c r="A29" s="88"/>
      <c r="B29" s="95" t="s">
        <v>124</v>
      </c>
      <c r="C29" s="138"/>
      <c r="D29" s="138"/>
      <c r="E29" s="138"/>
      <c r="F29" s="138"/>
      <c r="G29" s="138"/>
      <c r="H29" s="138"/>
      <c r="I29" s="138"/>
      <c r="J29" s="138"/>
      <c r="K29" s="139"/>
      <c r="L29" s="88"/>
      <c r="M29" s="8"/>
      <c r="N29" s="8"/>
      <c r="O29" s="8"/>
      <c r="P29" s="8"/>
      <c r="Q29" s="8"/>
      <c r="R29" s="8"/>
      <c r="S29" s="8"/>
    </row>
    <row r="30" spans="1:19" ht="15">
      <c r="A30" s="88"/>
      <c r="B30" s="22" t="s">
        <v>125</v>
      </c>
      <c r="C30" s="122"/>
      <c r="D30" s="117"/>
      <c r="E30" s="117"/>
      <c r="F30" s="118"/>
      <c r="G30" s="108" t="s">
        <v>126</v>
      </c>
      <c r="H30" s="123"/>
      <c r="I30" s="122"/>
      <c r="J30" s="117"/>
      <c r="K30" s="118"/>
      <c r="L30" s="88"/>
      <c r="M30" s="8"/>
      <c r="N30" s="8"/>
      <c r="O30" s="8"/>
      <c r="P30" s="8"/>
      <c r="Q30" s="8"/>
      <c r="R30" s="8"/>
      <c r="S30" s="8"/>
    </row>
    <row r="31" spans="1:19" ht="15">
      <c r="A31" s="88"/>
      <c r="B31" s="23" t="s">
        <v>127</v>
      </c>
      <c r="C31" s="122"/>
      <c r="D31" s="117"/>
      <c r="E31" s="117"/>
      <c r="F31" s="117"/>
      <c r="G31" s="117"/>
      <c r="H31" s="117"/>
      <c r="I31" s="117"/>
      <c r="J31" s="117"/>
      <c r="K31" s="118"/>
      <c r="L31" s="88"/>
      <c r="M31" s="8"/>
      <c r="N31" s="8"/>
      <c r="O31" s="8"/>
      <c r="P31" s="8"/>
      <c r="Q31" s="8"/>
      <c r="R31" s="8"/>
      <c r="S31" s="8"/>
    </row>
    <row r="32" spans="1:19" ht="15">
      <c r="A32" s="88"/>
      <c r="B32" s="127" t="s">
        <v>128</v>
      </c>
      <c r="C32" s="128"/>
      <c r="D32" s="24"/>
      <c r="E32" s="127" t="s">
        <v>129</v>
      </c>
      <c r="F32" s="128"/>
      <c r="G32" s="25"/>
      <c r="H32" s="127" t="s">
        <v>130</v>
      </c>
      <c r="I32" s="128"/>
      <c r="J32" s="26"/>
      <c r="K32" s="27"/>
      <c r="L32" s="88"/>
      <c r="M32" s="8"/>
      <c r="N32" s="8"/>
      <c r="O32" s="8"/>
      <c r="P32" s="8"/>
      <c r="Q32" s="8"/>
      <c r="R32" s="8"/>
      <c r="S32" s="8"/>
    </row>
    <row r="33" spans="1:19" ht="15">
      <c r="A33" s="88"/>
      <c r="B33" s="18" t="s">
        <v>131</v>
      </c>
      <c r="C33" s="3"/>
      <c r="D33" s="20" t="s">
        <v>132</v>
      </c>
      <c r="E33" s="129"/>
      <c r="F33" s="130"/>
      <c r="G33" s="95" t="s">
        <v>133</v>
      </c>
      <c r="H33" s="97"/>
      <c r="I33" s="129"/>
      <c r="J33" s="131"/>
      <c r="K33" s="130"/>
      <c r="L33" s="88"/>
      <c r="M33" s="8"/>
      <c r="N33" s="8"/>
      <c r="O33" s="8"/>
      <c r="P33" s="8"/>
      <c r="Q33" s="8"/>
      <c r="R33" s="8"/>
      <c r="S33" s="8"/>
    </row>
    <row r="34" spans="1:19" ht="15">
      <c r="A34" s="88"/>
      <c r="B34" s="95" t="s">
        <v>134</v>
      </c>
      <c r="C34" s="96"/>
      <c r="D34" s="97"/>
      <c r="E34" s="108" t="s">
        <v>135</v>
      </c>
      <c r="F34" s="109"/>
      <c r="G34" s="123"/>
      <c r="H34" s="108" t="s">
        <v>136</v>
      </c>
      <c r="I34" s="109"/>
      <c r="J34" s="109"/>
      <c r="K34" s="123"/>
      <c r="L34" s="88"/>
      <c r="M34" s="8"/>
      <c r="N34" s="8"/>
      <c r="O34" s="8"/>
      <c r="P34" s="8"/>
      <c r="Q34" s="8"/>
      <c r="R34" s="8"/>
      <c r="S34" s="8"/>
    </row>
    <row r="35" spans="1:19" ht="15">
      <c r="A35" s="88"/>
      <c r="B35" s="26"/>
      <c r="C35" s="29">
        <v>0.25</v>
      </c>
      <c r="D35" s="30">
        <f>C35*B35</f>
        <v>0</v>
      </c>
      <c r="E35" s="132">
        <v>1.59</v>
      </c>
      <c r="F35" s="133"/>
      <c r="G35" s="134"/>
      <c r="H35" s="119">
        <f>(E35*D35)</f>
        <v>0</v>
      </c>
      <c r="I35" s="120"/>
      <c r="J35" s="120"/>
      <c r="K35" s="121"/>
      <c r="L35" s="88"/>
      <c r="M35" s="8"/>
      <c r="N35" s="8"/>
      <c r="O35" s="8"/>
      <c r="P35" s="8"/>
      <c r="Q35" s="8"/>
      <c r="R35" s="8"/>
      <c r="S35" s="8"/>
    </row>
    <row r="36" spans="1:19" ht="15">
      <c r="A36" s="88"/>
      <c r="B36" s="95" t="s">
        <v>137</v>
      </c>
      <c r="C36" s="96"/>
      <c r="D36" s="97"/>
      <c r="E36" s="108" t="s">
        <v>135</v>
      </c>
      <c r="F36" s="109"/>
      <c r="G36" s="123"/>
      <c r="H36" s="108" t="s">
        <v>136</v>
      </c>
      <c r="I36" s="109"/>
      <c r="J36" s="109"/>
      <c r="K36" s="123"/>
      <c r="L36" s="88"/>
      <c r="M36" s="8"/>
      <c r="N36" s="8"/>
      <c r="O36" s="8"/>
      <c r="P36" s="8"/>
      <c r="Q36" s="8"/>
      <c r="R36" s="8"/>
      <c r="S36" s="8"/>
    </row>
    <row r="37" spans="1:19" ht="15">
      <c r="A37" s="88"/>
      <c r="B37" s="25"/>
      <c r="C37" s="29">
        <v>0.25</v>
      </c>
      <c r="D37" s="30">
        <f>C37*B37</f>
        <v>0</v>
      </c>
      <c r="E37" s="124">
        <v>2.47</v>
      </c>
      <c r="F37" s="125"/>
      <c r="G37" s="126"/>
      <c r="H37" s="119">
        <f>(E37*D37)</f>
        <v>0</v>
      </c>
      <c r="I37" s="120"/>
      <c r="J37" s="120"/>
      <c r="K37" s="121"/>
      <c r="L37" s="88"/>
      <c r="M37" s="8"/>
      <c r="N37" s="8"/>
      <c r="O37" s="8"/>
      <c r="P37" s="8"/>
      <c r="Q37" s="8"/>
      <c r="R37" s="8"/>
      <c r="S37" s="8"/>
    </row>
    <row r="38" spans="1:19" ht="12.75">
      <c r="A38" s="85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7"/>
      <c r="M38" s="8"/>
      <c r="N38" s="8"/>
      <c r="O38" s="8"/>
      <c r="P38" s="8"/>
      <c r="Q38" s="8"/>
      <c r="R38" s="8"/>
      <c r="S38" s="8"/>
    </row>
    <row r="39" spans="1:19" ht="15">
      <c r="A39" s="88"/>
      <c r="B39" s="95" t="s">
        <v>138</v>
      </c>
      <c r="C39" s="96"/>
      <c r="D39" s="96"/>
      <c r="E39" s="96"/>
      <c r="F39" s="96"/>
      <c r="G39" s="96"/>
      <c r="H39" s="96"/>
      <c r="I39" s="96"/>
      <c r="J39" s="96"/>
      <c r="K39" s="97"/>
      <c r="L39" s="88"/>
      <c r="M39" s="8"/>
      <c r="N39" s="8"/>
      <c r="O39" s="8"/>
      <c r="P39" s="8"/>
      <c r="Q39" s="8"/>
      <c r="R39" s="8"/>
      <c r="S39" s="8"/>
    </row>
    <row r="40" spans="1:19" ht="15">
      <c r="A40" s="88"/>
      <c r="B40" s="95" t="s">
        <v>139</v>
      </c>
      <c r="C40" s="97"/>
      <c r="D40" s="116" t="s">
        <v>167</v>
      </c>
      <c r="E40" s="117"/>
      <c r="F40" s="118"/>
      <c r="G40" s="20"/>
      <c r="H40" s="119">
        <v>27.98</v>
      </c>
      <c r="I40" s="120"/>
      <c r="J40" s="120"/>
      <c r="K40" s="121"/>
      <c r="L40" s="88"/>
      <c r="M40" s="8"/>
      <c r="N40" s="8"/>
      <c r="O40" s="8"/>
      <c r="P40" s="8"/>
      <c r="Q40" s="8"/>
      <c r="R40" s="8"/>
      <c r="S40" s="8"/>
    </row>
    <row r="41" spans="1:19" ht="15">
      <c r="A41" s="88"/>
      <c r="B41" s="95" t="s">
        <v>140</v>
      </c>
      <c r="C41" s="97"/>
      <c r="D41" s="122" t="s">
        <v>168</v>
      </c>
      <c r="E41" s="117"/>
      <c r="F41" s="117"/>
      <c r="G41" s="117"/>
      <c r="H41" s="117"/>
      <c r="I41" s="117"/>
      <c r="J41" s="117"/>
      <c r="K41" s="118"/>
      <c r="L41" s="88"/>
      <c r="M41" s="8"/>
      <c r="N41" s="8"/>
      <c r="O41" s="8"/>
      <c r="P41" s="8"/>
      <c r="Q41" s="8"/>
      <c r="R41" s="8"/>
      <c r="S41" s="8"/>
    </row>
    <row r="42" spans="1:19" ht="12.75">
      <c r="A42" s="88"/>
      <c r="B42" s="122"/>
      <c r="C42" s="117"/>
      <c r="D42" s="117"/>
      <c r="E42" s="117"/>
      <c r="F42" s="117"/>
      <c r="G42" s="117"/>
      <c r="H42" s="117"/>
      <c r="I42" s="117"/>
      <c r="J42" s="117"/>
      <c r="K42" s="118"/>
      <c r="L42" s="88"/>
      <c r="M42" s="8"/>
      <c r="N42" s="8"/>
      <c r="O42" s="8"/>
      <c r="P42" s="8"/>
      <c r="Q42" s="8"/>
      <c r="R42" s="8"/>
      <c r="S42" s="8"/>
    </row>
    <row r="43" spans="1:19" ht="15">
      <c r="A43" s="88"/>
      <c r="B43" s="108" t="s">
        <v>141</v>
      </c>
      <c r="C43" s="109"/>
      <c r="D43" s="28"/>
      <c r="E43" s="28"/>
      <c r="F43" s="32"/>
      <c r="G43" s="32"/>
      <c r="H43" s="28" t="s">
        <v>142</v>
      </c>
      <c r="I43" s="31">
        <f>H40</f>
        <v>27.98</v>
      </c>
      <c r="J43" s="32"/>
      <c r="K43" s="33"/>
      <c r="L43" s="88"/>
      <c r="M43" s="8"/>
      <c r="N43" s="8"/>
      <c r="O43" s="8"/>
      <c r="P43" s="8"/>
      <c r="Q43" s="8"/>
      <c r="R43" s="8"/>
      <c r="S43" s="8"/>
    </row>
    <row r="44" spans="1:19" ht="12.75">
      <c r="A44" s="85"/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87"/>
      <c r="M44" s="8"/>
      <c r="N44" s="8"/>
      <c r="O44" s="8"/>
      <c r="P44" s="8"/>
      <c r="Q44" s="8"/>
      <c r="R44" s="8"/>
      <c r="S44" s="8"/>
    </row>
    <row r="45" spans="1:19" ht="15" customHeight="1">
      <c r="A45" s="85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7"/>
      <c r="M45" s="8"/>
      <c r="N45" s="8"/>
      <c r="O45" s="8"/>
      <c r="P45" s="8"/>
      <c r="Q45" s="8"/>
      <c r="R45" s="8"/>
      <c r="S45" s="8"/>
    </row>
    <row r="46" spans="1:19" ht="15" customHeight="1">
      <c r="A46" s="85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7"/>
      <c r="M46" s="8"/>
      <c r="N46" s="8"/>
      <c r="O46" s="8"/>
      <c r="P46" s="8"/>
      <c r="Q46" s="8"/>
      <c r="R46" s="8"/>
      <c r="S46" s="8"/>
    </row>
    <row r="47" spans="1:19" ht="15.75">
      <c r="A47" s="88"/>
      <c r="B47" s="89" t="s">
        <v>143</v>
      </c>
      <c r="C47" s="90"/>
      <c r="D47" s="90"/>
      <c r="E47" s="90"/>
      <c r="F47" s="90"/>
      <c r="G47" s="90"/>
      <c r="H47" s="90"/>
      <c r="I47" s="90"/>
      <c r="J47" s="90"/>
      <c r="K47" s="91"/>
      <c r="L47" s="88"/>
      <c r="M47" s="8"/>
      <c r="N47" s="8"/>
      <c r="O47" s="8"/>
      <c r="P47" s="8"/>
      <c r="Q47" s="8"/>
      <c r="R47" s="8"/>
      <c r="S47" s="8"/>
    </row>
    <row r="48" spans="1:19" ht="15">
      <c r="A48" s="88"/>
      <c r="B48" s="111"/>
      <c r="C48" s="112"/>
      <c r="D48" s="112"/>
      <c r="E48" s="113" t="s">
        <v>144</v>
      </c>
      <c r="F48" s="93"/>
      <c r="G48" s="93"/>
      <c r="H48" s="93"/>
      <c r="I48" s="93"/>
      <c r="J48" s="93"/>
      <c r="K48" s="94"/>
      <c r="L48" s="88"/>
      <c r="M48" s="8"/>
      <c r="N48" s="8"/>
      <c r="O48" s="8"/>
      <c r="P48" s="8"/>
      <c r="Q48" s="8"/>
      <c r="R48" s="8"/>
      <c r="S48" s="8"/>
    </row>
    <row r="49" spans="1:19" ht="12.75" customHeight="1">
      <c r="A49" s="88"/>
      <c r="B49" s="85"/>
      <c r="C49" s="86"/>
      <c r="D49" s="87"/>
      <c r="E49" s="114" t="s">
        <v>145</v>
      </c>
      <c r="F49" s="114"/>
      <c r="G49" s="114"/>
      <c r="H49" s="114"/>
      <c r="I49" s="114"/>
      <c r="J49" s="114"/>
      <c r="K49" s="115"/>
      <c r="L49" s="88"/>
      <c r="M49" s="8"/>
      <c r="N49" s="8"/>
      <c r="O49" s="8"/>
      <c r="P49" s="8"/>
      <c r="Q49" s="8"/>
      <c r="R49" s="8"/>
      <c r="S49" s="8"/>
    </row>
    <row r="50" spans="1:19" ht="12.75" customHeight="1">
      <c r="A50" s="88"/>
      <c r="B50" s="85"/>
      <c r="C50" s="86"/>
      <c r="D50" s="87"/>
      <c r="E50" s="114"/>
      <c r="F50" s="114"/>
      <c r="G50" s="114"/>
      <c r="H50" s="114"/>
      <c r="I50" s="114"/>
      <c r="J50" s="114"/>
      <c r="K50" s="115"/>
      <c r="L50" s="88"/>
      <c r="M50" s="8"/>
      <c r="N50" s="8"/>
      <c r="O50" s="8"/>
      <c r="P50" s="8"/>
      <c r="Q50" s="8"/>
      <c r="R50" s="8"/>
      <c r="S50" s="8"/>
    </row>
    <row r="51" spans="1:19" ht="12.75" customHeight="1" thickBot="1">
      <c r="A51" s="88"/>
      <c r="B51" s="98"/>
      <c r="C51" s="99"/>
      <c r="D51" s="100"/>
      <c r="E51" s="83" t="s">
        <v>146</v>
      </c>
      <c r="F51" s="83"/>
      <c r="G51" s="83"/>
      <c r="H51" s="83"/>
      <c r="I51" s="83"/>
      <c r="J51" s="83"/>
      <c r="K51" s="84"/>
      <c r="L51" s="88"/>
      <c r="M51" s="8"/>
      <c r="N51" s="8"/>
      <c r="O51" s="8"/>
      <c r="P51" s="8"/>
      <c r="Q51" s="8"/>
      <c r="R51" s="8"/>
      <c r="S51" s="8"/>
    </row>
    <row r="52" spans="1:19" ht="12.75">
      <c r="A52" s="85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7"/>
      <c r="M52" s="8"/>
      <c r="N52" s="8"/>
      <c r="O52" s="8"/>
      <c r="P52" s="8"/>
      <c r="Q52" s="8"/>
      <c r="R52" s="8"/>
      <c r="S52" s="8"/>
    </row>
    <row r="53" spans="1:19" ht="12.75">
      <c r="A53" s="85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7"/>
      <c r="M53" s="8"/>
      <c r="N53" s="8"/>
      <c r="O53" s="8"/>
      <c r="P53" s="8"/>
      <c r="Q53" s="8"/>
      <c r="R53" s="8"/>
      <c r="S53" s="8"/>
    </row>
    <row r="54" spans="1:19" ht="15.75">
      <c r="A54" s="88"/>
      <c r="B54" s="89" t="s">
        <v>147</v>
      </c>
      <c r="C54" s="90"/>
      <c r="D54" s="90"/>
      <c r="E54" s="90"/>
      <c r="F54" s="90"/>
      <c r="G54" s="90"/>
      <c r="H54" s="90"/>
      <c r="I54" s="90"/>
      <c r="J54" s="90"/>
      <c r="K54" s="91"/>
      <c r="L54" s="88"/>
      <c r="M54" s="8"/>
      <c r="N54" s="8"/>
      <c r="O54" s="8"/>
      <c r="P54" s="8"/>
      <c r="Q54" s="8"/>
      <c r="R54" s="8"/>
      <c r="S54" s="8"/>
    </row>
    <row r="55" spans="1:19" ht="15">
      <c r="A55" s="88"/>
      <c r="B55" s="92">
        <v>39716</v>
      </c>
      <c r="C55" s="93"/>
      <c r="D55" s="94"/>
      <c r="E55" s="95" t="s">
        <v>144</v>
      </c>
      <c r="F55" s="96"/>
      <c r="G55" s="96"/>
      <c r="H55" s="96"/>
      <c r="I55" s="96"/>
      <c r="J55" s="96"/>
      <c r="K55" s="97"/>
      <c r="L55" s="88"/>
      <c r="M55" s="8"/>
      <c r="N55" s="8"/>
      <c r="O55" s="8"/>
      <c r="P55" s="8"/>
      <c r="Q55" s="8"/>
      <c r="R55" s="8"/>
      <c r="S55" s="8"/>
    </row>
    <row r="56" spans="1:19" ht="12.75">
      <c r="A56" s="88"/>
      <c r="B56" s="85"/>
      <c r="C56" s="86"/>
      <c r="D56" s="86"/>
      <c r="E56" s="101" t="s">
        <v>148</v>
      </c>
      <c r="F56" s="102"/>
      <c r="G56" s="102"/>
      <c r="H56" s="102"/>
      <c r="I56" s="102"/>
      <c r="J56" s="102"/>
      <c r="K56" s="103"/>
      <c r="L56" s="88"/>
      <c r="M56" s="8"/>
      <c r="N56" s="8"/>
      <c r="O56" s="8"/>
      <c r="P56" s="8"/>
      <c r="Q56" s="8"/>
      <c r="R56" s="8"/>
      <c r="S56" s="8"/>
    </row>
    <row r="57" spans="1:19" ht="12.75">
      <c r="A57" s="88"/>
      <c r="B57" s="85"/>
      <c r="C57" s="86"/>
      <c r="D57" s="86"/>
      <c r="E57" s="104"/>
      <c r="F57" s="105"/>
      <c r="G57" s="105"/>
      <c r="H57" s="105"/>
      <c r="I57" s="105"/>
      <c r="J57" s="105"/>
      <c r="K57" s="106"/>
      <c r="L57" s="88"/>
      <c r="M57" s="8"/>
      <c r="N57" s="8"/>
      <c r="O57" s="8"/>
      <c r="P57" s="8"/>
      <c r="Q57" s="8"/>
      <c r="R57" s="8"/>
      <c r="S57" s="8"/>
    </row>
    <row r="58" spans="1:19" ht="15.75" thickBot="1">
      <c r="A58" s="88"/>
      <c r="B58" s="98"/>
      <c r="C58" s="99"/>
      <c r="D58" s="100"/>
      <c r="E58" s="107" t="s">
        <v>149</v>
      </c>
      <c r="F58" s="81"/>
      <c r="G58" s="81"/>
      <c r="H58" s="81"/>
      <c r="I58" s="81"/>
      <c r="J58" s="81"/>
      <c r="K58" s="82"/>
      <c r="L58" s="88"/>
      <c r="M58" s="8"/>
      <c r="N58" s="8"/>
      <c r="O58" s="8"/>
      <c r="P58" s="8"/>
      <c r="Q58" s="8"/>
      <c r="R58" s="8"/>
      <c r="S58" s="8"/>
    </row>
    <row r="59" spans="1:19" ht="12.75">
      <c r="A59" s="80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2"/>
      <c r="M59" s="8"/>
      <c r="N59" s="8"/>
      <c r="O59" s="8"/>
      <c r="P59" s="8"/>
      <c r="Q59" s="8"/>
      <c r="R59" s="8"/>
      <c r="S59" s="8"/>
    </row>
    <row r="60" spans="1:19" ht="12.75">
      <c r="A60" s="8"/>
      <c r="M60" s="8"/>
      <c r="N60" s="8"/>
      <c r="O60" s="8"/>
      <c r="P60" s="8"/>
      <c r="Q60" s="8"/>
      <c r="R60" s="8"/>
      <c r="S60" s="8"/>
    </row>
    <row r="61" spans="13:19" ht="12.75">
      <c r="M61" s="8"/>
      <c r="N61" s="8"/>
      <c r="O61" s="8"/>
      <c r="P61" s="8"/>
      <c r="Q61" s="8"/>
      <c r="R61" s="8"/>
      <c r="S61" s="8"/>
    </row>
    <row r="62" spans="13:19" ht="12.75">
      <c r="M62" s="8"/>
      <c r="N62" s="8"/>
      <c r="O62" s="8"/>
      <c r="P62" s="8"/>
      <c r="Q62" s="8"/>
      <c r="R62" s="8"/>
      <c r="S62" s="8"/>
    </row>
    <row r="63" spans="13:19" ht="12.75">
      <c r="M63" s="8"/>
      <c r="N63" s="8"/>
      <c r="O63" s="8"/>
      <c r="P63" s="8"/>
      <c r="Q63" s="8"/>
      <c r="R63" s="8"/>
      <c r="S63" s="8"/>
    </row>
    <row r="64" spans="13:19" ht="12.75">
      <c r="M64" s="8"/>
      <c r="N64" s="8"/>
      <c r="O64" s="8"/>
      <c r="P64" s="8"/>
      <c r="Q64" s="8"/>
      <c r="R64" s="8"/>
      <c r="S64" s="8"/>
    </row>
    <row r="65" spans="13:19" ht="12.75">
      <c r="M65" s="8"/>
      <c r="N65" s="8"/>
      <c r="O65" s="8"/>
      <c r="P65" s="8"/>
      <c r="Q65" s="8"/>
      <c r="R65" s="8"/>
      <c r="S65" s="8"/>
    </row>
    <row r="66" spans="13:19" ht="12.75">
      <c r="M66" s="8"/>
      <c r="N66" s="8"/>
      <c r="O66" s="8"/>
      <c r="P66" s="8"/>
      <c r="Q66" s="8"/>
      <c r="R66" s="8"/>
      <c r="S66" s="8"/>
    </row>
    <row r="67" spans="13:19" ht="12.75">
      <c r="M67" s="8"/>
      <c r="N67" s="8"/>
      <c r="O67" s="8"/>
      <c r="P67" s="8"/>
      <c r="Q67" s="8"/>
      <c r="R67" s="8"/>
      <c r="S67" s="8"/>
    </row>
    <row r="68" spans="13:19" ht="12.75">
      <c r="M68" s="8"/>
      <c r="N68" s="8"/>
      <c r="O68" s="8"/>
      <c r="P68" s="8"/>
      <c r="Q68" s="8"/>
      <c r="R68" s="8"/>
      <c r="S68" s="8"/>
    </row>
    <row r="69" spans="13:19" ht="12.75">
      <c r="M69" s="8"/>
      <c r="N69" s="8"/>
      <c r="O69" s="8"/>
      <c r="P69" s="8"/>
      <c r="Q69" s="8"/>
      <c r="R69" s="8"/>
      <c r="S69" s="8"/>
    </row>
    <row r="70" spans="13:19" ht="12.75">
      <c r="M70" s="8"/>
      <c r="N70" s="8"/>
      <c r="O70" s="8"/>
      <c r="P70" s="8"/>
      <c r="Q70" s="8"/>
      <c r="R70" s="8"/>
      <c r="S70" s="8"/>
    </row>
    <row r="71" spans="13:19" ht="12.75">
      <c r="M71" s="8"/>
      <c r="N71" s="8"/>
      <c r="O71" s="8"/>
      <c r="P71" s="8"/>
      <c r="Q71" s="8"/>
      <c r="R71" s="8"/>
      <c r="S71" s="8"/>
    </row>
    <row r="72" spans="13:19" ht="12.75">
      <c r="M72" s="8"/>
      <c r="N72" s="8"/>
      <c r="O72" s="8"/>
      <c r="P72" s="8"/>
      <c r="Q72" s="8"/>
      <c r="R72" s="8"/>
      <c r="S72" s="8"/>
    </row>
    <row r="73" spans="13:19" ht="12.75">
      <c r="M73" s="8"/>
      <c r="N73" s="8"/>
      <c r="O73" s="8"/>
      <c r="P73" s="8"/>
      <c r="Q73" s="8"/>
      <c r="R73" s="8"/>
      <c r="S73" s="8"/>
    </row>
    <row r="74" spans="13:19" ht="12.75">
      <c r="M74" s="8"/>
      <c r="N74" s="8"/>
      <c r="O74" s="8"/>
      <c r="P74" s="8"/>
      <c r="Q74" s="8"/>
      <c r="R74" s="8"/>
      <c r="S74" s="8"/>
    </row>
    <row r="75" spans="13:19" ht="12.75">
      <c r="M75" s="8"/>
      <c r="N75" s="8"/>
      <c r="O75" s="8"/>
      <c r="P75" s="8"/>
      <c r="Q75" s="8"/>
      <c r="R75" s="8"/>
      <c r="S75" s="8"/>
    </row>
    <row r="76" spans="13:19" ht="12.75">
      <c r="M76" s="8"/>
      <c r="N76" s="8"/>
      <c r="O76" s="8"/>
      <c r="P76" s="8"/>
      <c r="Q76" s="8"/>
      <c r="R76" s="8"/>
      <c r="S76" s="8"/>
    </row>
    <row r="77" spans="13:19" ht="12.75">
      <c r="M77" s="8"/>
      <c r="N77" s="8"/>
      <c r="O77" s="8"/>
      <c r="P77" s="8"/>
      <c r="Q77" s="8"/>
      <c r="R77" s="8"/>
      <c r="S77" s="8"/>
    </row>
    <row r="78" spans="13:19" ht="12.75">
      <c r="M78" s="8"/>
      <c r="N78" s="8"/>
      <c r="O78" s="8"/>
      <c r="P78" s="8"/>
      <c r="Q78" s="8"/>
      <c r="R78" s="8"/>
      <c r="S78" s="8"/>
    </row>
    <row r="79" spans="13:19" ht="12.75">
      <c r="M79" s="8"/>
      <c r="N79" s="8"/>
      <c r="O79" s="8"/>
      <c r="P79" s="8"/>
      <c r="Q79" s="8"/>
      <c r="R79" s="8"/>
      <c r="S79" s="8"/>
    </row>
    <row r="80" spans="13:19" ht="12.75">
      <c r="M80" s="8"/>
      <c r="N80" s="8"/>
      <c r="O80" s="8"/>
      <c r="P80" s="8"/>
      <c r="Q80" s="8"/>
      <c r="R80" s="8"/>
      <c r="S80" s="8"/>
    </row>
    <row r="81" spans="13:19" ht="12.75">
      <c r="M81" s="8"/>
      <c r="N81" s="8"/>
      <c r="O81" s="8"/>
      <c r="P81" s="8"/>
      <c r="Q81" s="8"/>
      <c r="R81" s="8"/>
      <c r="S81" s="8"/>
    </row>
    <row r="82" spans="13:19" ht="12.75">
      <c r="M82" s="8"/>
      <c r="N82" s="8"/>
      <c r="O82" s="8"/>
      <c r="P82" s="8"/>
      <c r="Q82" s="8"/>
      <c r="R82" s="8"/>
      <c r="S82" s="8"/>
    </row>
    <row r="83" spans="13:19" ht="12.75">
      <c r="M83" s="8"/>
      <c r="N83" s="8"/>
      <c r="O83" s="8"/>
      <c r="P83" s="8"/>
      <c r="Q83" s="8"/>
      <c r="R83" s="8"/>
      <c r="S83" s="8"/>
    </row>
    <row r="84" spans="13:19" ht="12.75">
      <c r="M84" s="8"/>
      <c r="N84" s="8"/>
      <c r="O84" s="8"/>
      <c r="P84" s="8"/>
      <c r="Q84" s="8"/>
      <c r="R84" s="8"/>
      <c r="S84" s="8"/>
    </row>
    <row r="85" spans="13:19" ht="12.75">
      <c r="M85" s="8"/>
      <c r="N85" s="8"/>
      <c r="O85" s="8"/>
      <c r="P85" s="8"/>
      <c r="Q85" s="8"/>
      <c r="R85" s="8"/>
      <c r="S85" s="8"/>
    </row>
    <row r="86" spans="13:19" ht="12.75">
      <c r="M86" s="8"/>
      <c r="N86" s="8"/>
      <c r="O86" s="8"/>
      <c r="P86" s="8"/>
      <c r="Q86" s="8"/>
      <c r="R86" s="8"/>
      <c r="S86" s="8"/>
    </row>
    <row r="87" spans="13:19" ht="12.75">
      <c r="M87" s="8"/>
      <c r="N87" s="8"/>
      <c r="O87" s="8"/>
      <c r="P87" s="8"/>
      <c r="Q87" s="8"/>
      <c r="R87" s="8"/>
      <c r="S87" s="8"/>
    </row>
    <row r="88" spans="13:19" ht="12.75">
      <c r="M88" s="8"/>
      <c r="N88" s="8"/>
      <c r="O88" s="8"/>
      <c r="P88" s="8"/>
      <c r="Q88" s="8"/>
      <c r="R88" s="8"/>
      <c r="S88" s="8"/>
    </row>
    <row r="89" spans="13:19" ht="12.75">
      <c r="M89" s="8"/>
      <c r="N89" s="8"/>
      <c r="O89" s="8"/>
      <c r="P89" s="8"/>
      <c r="Q89" s="8"/>
      <c r="R89" s="8"/>
      <c r="S89" s="8"/>
    </row>
    <row r="90" spans="13:19" ht="12.75">
      <c r="M90" s="8"/>
      <c r="N90" s="8"/>
      <c r="O90" s="8"/>
      <c r="P90" s="8"/>
      <c r="Q90" s="8"/>
      <c r="R90" s="8"/>
      <c r="S90" s="8"/>
    </row>
    <row r="91" spans="13:19" ht="12.75">
      <c r="M91" s="8"/>
      <c r="N91" s="8"/>
      <c r="O91" s="8"/>
      <c r="P91" s="8"/>
      <c r="Q91" s="8"/>
      <c r="R91" s="8"/>
      <c r="S91" s="8"/>
    </row>
    <row r="92" spans="13:19" ht="12.75">
      <c r="M92" s="8"/>
      <c r="N92" s="8"/>
      <c r="O92" s="8"/>
      <c r="P92" s="8"/>
      <c r="Q92" s="8"/>
      <c r="R92" s="8"/>
      <c r="S92" s="8"/>
    </row>
    <row r="93" spans="13:19" ht="12.75">
      <c r="M93" s="8"/>
      <c r="N93" s="8"/>
      <c r="O93" s="8"/>
      <c r="P93" s="8"/>
      <c r="Q93" s="8"/>
      <c r="R93" s="8"/>
      <c r="S93" s="8"/>
    </row>
    <row r="94" spans="13:19" ht="12.75">
      <c r="M94" s="8"/>
      <c r="N94" s="8"/>
      <c r="O94" s="8"/>
      <c r="P94" s="8"/>
      <c r="Q94" s="8"/>
      <c r="R94" s="8"/>
      <c r="S94" s="8"/>
    </row>
    <row r="95" spans="13:19" ht="12.75">
      <c r="M95" s="8"/>
      <c r="N95" s="8"/>
      <c r="O95" s="8"/>
      <c r="P95" s="8"/>
      <c r="Q95" s="8"/>
      <c r="R95" s="8"/>
      <c r="S95" s="8"/>
    </row>
    <row r="96" spans="13:19" ht="12.75">
      <c r="M96" s="8"/>
      <c r="N96" s="8"/>
      <c r="O96" s="8"/>
      <c r="P96" s="8"/>
      <c r="Q96" s="8"/>
      <c r="R96" s="8"/>
      <c r="S96" s="8"/>
    </row>
    <row r="97" spans="13:19" ht="12.75">
      <c r="M97" s="8"/>
      <c r="N97" s="8"/>
      <c r="O97" s="8"/>
      <c r="P97" s="8"/>
      <c r="Q97" s="8"/>
      <c r="R97" s="8"/>
      <c r="S97" s="8"/>
    </row>
    <row r="98" spans="13:19" ht="12.75">
      <c r="M98" s="8"/>
      <c r="N98" s="8"/>
      <c r="O98" s="8"/>
      <c r="P98" s="8"/>
      <c r="Q98" s="8"/>
      <c r="R98" s="8"/>
      <c r="S98" s="8"/>
    </row>
    <row r="99" spans="13:19" ht="12.75">
      <c r="M99" s="8"/>
      <c r="N99" s="8"/>
      <c r="O99" s="8"/>
      <c r="P99" s="8"/>
      <c r="Q99" s="8"/>
      <c r="R99" s="8"/>
      <c r="S99" s="8"/>
    </row>
    <row r="100" spans="13:19" ht="12.75">
      <c r="M100" s="8"/>
      <c r="N100" s="8"/>
      <c r="O100" s="8"/>
      <c r="P100" s="8"/>
      <c r="Q100" s="8"/>
      <c r="R100" s="8"/>
      <c r="S100" s="8"/>
    </row>
    <row r="101" spans="13:19" ht="12.75">
      <c r="M101" s="8"/>
      <c r="N101" s="8"/>
      <c r="O101" s="8"/>
      <c r="P101" s="8"/>
      <c r="Q101" s="8"/>
      <c r="R101" s="8"/>
      <c r="S101" s="8"/>
    </row>
    <row r="102" spans="13:19" ht="12.75">
      <c r="M102" s="8"/>
      <c r="N102" s="8"/>
      <c r="O102" s="8"/>
      <c r="P102" s="8"/>
      <c r="Q102" s="8"/>
      <c r="R102" s="8"/>
      <c r="S102" s="8"/>
    </row>
    <row r="103" spans="13:19" ht="12.75">
      <c r="M103" s="8"/>
      <c r="N103" s="8"/>
      <c r="O103" s="8"/>
      <c r="P103" s="8"/>
      <c r="Q103" s="8"/>
      <c r="R103" s="8"/>
      <c r="S103" s="8"/>
    </row>
    <row r="104" spans="13:19" ht="12.75">
      <c r="M104" s="8"/>
      <c r="N104" s="8"/>
      <c r="O104" s="8"/>
      <c r="P104" s="8"/>
      <c r="Q104" s="8"/>
      <c r="R104" s="8"/>
      <c r="S104" s="8"/>
    </row>
    <row r="105" spans="13:19" ht="12.75">
      <c r="M105" s="8"/>
      <c r="N105" s="8"/>
      <c r="O105" s="8"/>
      <c r="P105" s="8"/>
      <c r="Q105" s="8"/>
      <c r="R105" s="8"/>
      <c r="S105" s="8"/>
    </row>
    <row r="106" spans="13:19" ht="12.75">
      <c r="M106" s="8"/>
      <c r="N106" s="8"/>
      <c r="O106" s="8"/>
      <c r="P106" s="8"/>
      <c r="Q106" s="8"/>
      <c r="R106" s="8"/>
      <c r="S106" s="8"/>
    </row>
    <row r="107" spans="13:19" ht="12.75">
      <c r="M107" s="8"/>
      <c r="N107" s="8"/>
      <c r="O107" s="8"/>
      <c r="P107" s="8"/>
      <c r="Q107" s="8"/>
      <c r="R107" s="8"/>
      <c r="S107" s="8"/>
    </row>
    <row r="108" spans="13:19" ht="12.75">
      <c r="M108" s="8"/>
      <c r="N108" s="8"/>
      <c r="O108" s="8"/>
      <c r="P108" s="8"/>
      <c r="Q108" s="8"/>
      <c r="R108" s="8"/>
      <c r="S108" s="8"/>
    </row>
    <row r="109" spans="13:19" ht="12.75">
      <c r="M109" s="8"/>
      <c r="N109" s="8"/>
      <c r="O109" s="8"/>
      <c r="P109" s="8"/>
      <c r="Q109" s="8"/>
      <c r="R109" s="8"/>
      <c r="S109" s="8"/>
    </row>
    <row r="110" spans="13:19" ht="12.75">
      <c r="M110" s="8"/>
      <c r="N110" s="8"/>
      <c r="O110" s="8"/>
      <c r="P110" s="8"/>
      <c r="Q110" s="8"/>
      <c r="R110" s="8"/>
      <c r="S110" s="8"/>
    </row>
    <row r="111" spans="13:19" ht="12.75">
      <c r="M111" s="8"/>
      <c r="N111" s="8"/>
      <c r="O111" s="8"/>
      <c r="P111" s="8"/>
      <c r="Q111" s="8"/>
      <c r="R111" s="8"/>
      <c r="S111" s="8"/>
    </row>
    <row r="112" spans="13:19" ht="12.75">
      <c r="M112" s="8"/>
      <c r="N112" s="8"/>
      <c r="O112" s="8"/>
      <c r="P112" s="8"/>
      <c r="Q112" s="8"/>
      <c r="R112" s="8"/>
      <c r="S112" s="8"/>
    </row>
    <row r="113" spans="13:19" ht="12.75">
      <c r="M113" s="8"/>
      <c r="N113" s="8"/>
      <c r="O113" s="8"/>
      <c r="P113" s="8"/>
      <c r="Q113" s="8"/>
      <c r="R113" s="8"/>
      <c r="S113" s="8"/>
    </row>
    <row r="114" spans="13:19" ht="12.75">
      <c r="M114" s="8"/>
      <c r="N114" s="8"/>
      <c r="O114" s="8"/>
      <c r="P114" s="8"/>
      <c r="Q114" s="8"/>
      <c r="R114" s="8"/>
      <c r="S114" s="8"/>
    </row>
    <row r="115" spans="13:19" ht="12.75">
      <c r="M115" s="8"/>
      <c r="N115" s="8"/>
      <c r="O115" s="8"/>
      <c r="P115" s="8"/>
      <c r="Q115" s="8"/>
      <c r="R115" s="8"/>
      <c r="S115" s="8"/>
    </row>
    <row r="116" spans="13:19" ht="12.75">
      <c r="M116" s="8"/>
      <c r="N116" s="8"/>
      <c r="O116" s="8"/>
      <c r="P116" s="8"/>
      <c r="Q116" s="8"/>
      <c r="R116" s="8"/>
      <c r="S116" s="8"/>
    </row>
    <row r="117" spans="13:19" ht="12.75">
      <c r="M117" s="8"/>
      <c r="N117" s="8"/>
      <c r="O117" s="8"/>
      <c r="P117" s="8"/>
      <c r="Q117" s="8"/>
      <c r="R117" s="8"/>
      <c r="S117" s="8"/>
    </row>
    <row r="118" spans="13:19" ht="12.75">
      <c r="M118" s="8"/>
      <c r="N118" s="8"/>
      <c r="O118" s="8"/>
      <c r="P118" s="8"/>
      <c r="Q118" s="8"/>
      <c r="R118" s="8"/>
      <c r="S118" s="8"/>
    </row>
    <row r="119" spans="13:19" ht="12.75">
      <c r="M119" s="8"/>
      <c r="N119" s="8"/>
      <c r="O119" s="8"/>
      <c r="P119" s="8"/>
      <c r="Q119" s="8"/>
      <c r="R119" s="8"/>
      <c r="S119" s="8"/>
    </row>
    <row r="120" spans="13:19" ht="12.75">
      <c r="M120" s="8"/>
      <c r="N120" s="8"/>
      <c r="O120" s="8"/>
      <c r="P120" s="8"/>
      <c r="Q120" s="8"/>
      <c r="R120" s="8"/>
      <c r="S120" s="8"/>
    </row>
    <row r="121" spans="13:19" ht="12.75">
      <c r="M121" s="8"/>
      <c r="N121" s="8"/>
      <c r="O121" s="8"/>
      <c r="P121" s="8"/>
      <c r="Q121" s="8"/>
      <c r="R121" s="8"/>
      <c r="S121" s="8"/>
    </row>
    <row r="122" spans="13:19" ht="12.75">
      <c r="M122" s="8"/>
      <c r="N122" s="8"/>
      <c r="O122" s="8"/>
      <c r="P122" s="8"/>
      <c r="Q122" s="8"/>
      <c r="R122" s="8"/>
      <c r="S122" s="8"/>
    </row>
    <row r="123" spans="13:19" ht="12.75">
      <c r="M123" s="8"/>
      <c r="N123" s="8"/>
      <c r="O123" s="8"/>
      <c r="P123" s="8"/>
      <c r="Q123" s="8"/>
      <c r="R123" s="8"/>
      <c r="S123" s="8"/>
    </row>
    <row r="124" spans="13:19" ht="12.75">
      <c r="M124" s="8"/>
      <c r="N124" s="8"/>
      <c r="O124" s="8"/>
      <c r="P124" s="8"/>
      <c r="Q124" s="8"/>
      <c r="R124" s="8"/>
      <c r="S124" s="8"/>
    </row>
    <row r="125" spans="13:19" ht="12.75">
      <c r="M125" s="8"/>
      <c r="N125" s="8"/>
      <c r="O125" s="8"/>
      <c r="P125" s="8"/>
      <c r="Q125" s="8"/>
      <c r="R125" s="8"/>
      <c r="S125" s="8"/>
    </row>
    <row r="126" spans="13:19" ht="12.75">
      <c r="M126" s="8"/>
      <c r="N126" s="8"/>
      <c r="O126" s="8"/>
      <c r="P126" s="8"/>
      <c r="Q126" s="8"/>
      <c r="R126" s="8"/>
      <c r="S126" s="8"/>
    </row>
    <row r="127" spans="13:19" ht="12.75">
      <c r="M127" s="8"/>
      <c r="N127" s="8"/>
      <c r="O127" s="8"/>
      <c r="P127" s="8"/>
      <c r="Q127" s="8"/>
      <c r="R127" s="8"/>
      <c r="S127" s="8"/>
    </row>
    <row r="128" spans="13:19" ht="12.75">
      <c r="M128" s="8"/>
      <c r="N128" s="8"/>
      <c r="O128" s="8"/>
      <c r="P128" s="8"/>
      <c r="Q128" s="8"/>
      <c r="R128" s="8"/>
      <c r="S128" s="8"/>
    </row>
    <row r="129" spans="13:19" ht="12.75">
      <c r="M129" s="8"/>
      <c r="N129" s="8"/>
      <c r="O129" s="8"/>
      <c r="P129" s="8"/>
      <c r="Q129" s="8"/>
      <c r="R129" s="8"/>
      <c r="S129" s="8"/>
    </row>
    <row r="130" spans="13:19" ht="12.75">
      <c r="M130" s="8"/>
      <c r="N130" s="8"/>
      <c r="O130" s="8"/>
      <c r="P130" s="8"/>
      <c r="Q130" s="8"/>
      <c r="R130" s="8"/>
      <c r="S130" s="8"/>
    </row>
    <row r="131" spans="13:19" ht="12.75">
      <c r="M131" s="8"/>
      <c r="N131" s="8"/>
      <c r="O131" s="8"/>
      <c r="P131" s="8"/>
      <c r="Q131" s="8"/>
      <c r="R131" s="8"/>
      <c r="S131" s="8"/>
    </row>
    <row r="132" spans="13:19" ht="12.75">
      <c r="M132" s="8"/>
      <c r="N132" s="8"/>
      <c r="O132" s="8"/>
      <c r="P132" s="8"/>
      <c r="Q132" s="8"/>
      <c r="R132" s="8"/>
      <c r="S132" s="8"/>
    </row>
    <row r="133" spans="13:19" ht="12.75">
      <c r="M133" s="8"/>
      <c r="N133" s="8"/>
      <c r="O133" s="8"/>
      <c r="P133" s="8"/>
      <c r="Q133" s="8"/>
      <c r="R133" s="8"/>
      <c r="S133" s="8"/>
    </row>
    <row r="134" spans="13:19" ht="12.75">
      <c r="M134" s="8"/>
      <c r="N134" s="8"/>
      <c r="O134" s="8"/>
      <c r="P134" s="8"/>
      <c r="Q134" s="8"/>
      <c r="R134" s="8"/>
      <c r="S134" s="8"/>
    </row>
    <row r="135" spans="13:19" ht="12.75">
      <c r="M135" s="8"/>
      <c r="N135" s="8"/>
      <c r="O135" s="8"/>
      <c r="P135" s="8"/>
      <c r="Q135" s="8"/>
      <c r="R135" s="8"/>
      <c r="S135" s="8"/>
    </row>
    <row r="136" spans="13:19" ht="12.75">
      <c r="M136" s="8"/>
      <c r="N136" s="8"/>
      <c r="O136" s="8"/>
      <c r="P136" s="8"/>
      <c r="Q136" s="8"/>
      <c r="R136" s="8"/>
      <c r="S136" s="8"/>
    </row>
    <row r="137" spans="13:19" ht="12.75">
      <c r="M137" s="8"/>
      <c r="N137" s="8"/>
      <c r="O137" s="8"/>
      <c r="P137" s="8"/>
      <c r="Q137" s="8"/>
      <c r="R137" s="8"/>
      <c r="S137" s="8"/>
    </row>
    <row r="138" spans="13:19" ht="12.75">
      <c r="M138" s="8"/>
      <c r="N138" s="8"/>
      <c r="O138" s="8"/>
      <c r="P138" s="8"/>
      <c r="Q138" s="8"/>
      <c r="R138" s="8"/>
      <c r="S138" s="8"/>
    </row>
    <row r="139" spans="13:19" ht="12.75">
      <c r="M139" s="8"/>
      <c r="N139" s="8"/>
      <c r="O139" s="8"/>
      <c r="P139" s="8"/>
      <c r="Q139" s="8"/>
      <c r="R139" s="8"/>
      <c r="S139" s="8"/>
    </row>
    <row r="140" spans="13:19" ht="12.75">
      <c r="M140" s="8"/>
      <c r="N140" s="8"/>
      <c r="O140" s="8"/>
      <c r="P140" s="8"/>
      <c r="Q140" s="8"/>
      <c r="R140" s="8"/>
      <c r="S140" s="8"/>
    </row>
    <row r="141" spans="13:19" ht="12.75">
      <c r="M141" s="8"/>
      <c r="N141" s="8"/>
      <c r="O141" s="8"/>
      <c r="P141" s="8"/>
      <c r="Q141" s="8"/>
      <c r="R141" s="8"/>
      <c r="S141" s="8"/>
    </row>
    <row r="142" spans="13:19" ht="12.75">
      <c r="M142" s="8"/>
      <c r="N142" s="8"/>
      <c r="O142" s="8"/>
      <c r="P142" s="8"/>
      <c r="Q142" s="8"/>
      <c r="R142" s="8"/>
      <c r="S142" s="8"/>
    </row>
    <row r="143" spans="13:19" ht="12.75">
      <c r="M143" s="8"/>
      <c r="N143" s="8"/>
      <c r="O143" s="8"/>
      <c r="P143" s="8"/>
      <c r="Q143" s="8"/>
      <c r="R143" s="8"/>
      <c r="S143" s="8"/>
    </row>
    <row r="144" spans="13:19" ht="12.75">
      <c r="M144" s="8"/>
      <c r="N144" s="8"/>
      <c r="O144" s="8"/>
      <c r="P144" s="8"/>
      <c r="Q144" s="8"/>
      <c r="R144" s="8"/>
      <c r="S144" s="8"/>
    </row>
    <row r="145" spans="13:19" ht="12.75">
      <c r="M145" s="8"/>
      <c r="N145" s="8"/>
      <c r="O145" s="8"/>
      <c r="P145" s="8"/>
      <c r="Q145" s="8"/>
      <c r="R145" s="8"/>
      <c r="S145" s="8"/>
    </row>
    <row r="146" spans="13:19" ht="12.75">
      <c r="M146" s="8"/>
      <c r="N146" s="8"/>
      <c r="O146" s="8"/>
      <c r="P146" s="8"/>
      <c r="Q146" s="8"/>
      <c r="R146" s="8"/>
      <c r="S146" s="8"/>
    </row>
    <row r="147" spans="13:19" ht="12.75">
      <c r="M147" s="8"/>
      <c r="N147" s="8"/>
      <c r="O147" s="8"/>
      <c r="P147" s="8"/>
      <c r="Q147" s="8"/>
      <c r="R147" s="8"/>
      <c r="S147" s="8"/>
    </row>
    <row r="148" spans="13:19" ht="12.75">
      <c r="M148" s="8"/>
      <c r="N148" s="8"/>
      <c r="O148" s="8"/>
      <c r="P148" s="8"/>
      <c r="Q148" s="8"/>
      <c r="R148" s="8"/>
      <c r="S148" s="8"/>
    </row>
    <row r="149" spans="13:19" ht="12.75">
      <c r="M149" s="8"/>
      <c r="N149" s="8"/>
      <c r="O149" s="8"/>
      <c r="P149" s="8"/>
      <c r="Q149" s="8"/>
      <c r="R149" s="8"/>
      <c r="S149" s="8"/>
    </row>
    <row r="150" spans="13:19" ht="12.75">
      <c r="M150" s="8"/>
      <c r="N150" s="8"/>
      <c r="O150" s="8"/>
      <c r="P150" s="8"/>
      <c r="Q150" s="8"/>
      <c r="R150" s="8"/>
      <c r="S150" s="8"/>
    </row>
    <row r="151" spans="13:19" ht="12.75">
      <c r="M151" s="8"/>
      <c r="N151" s="8"/>
      <c r="O151" s="8"/>
      <c r="P151" s="8"/>
      <c r="Q151" s="8"/>
      <c r="R151" s="8"/>
      <c r="S151" s="8"/>
    </row>
  </sheetData>
  <sheetProtection/>
  <mergeCells count="81">
    <mergeCell ref="B17:C17"/>
    <mergeCell ref="D17:K17"/>
    <mergeCell ref="A10:L10"/>
    <mergeCell ref="A11:L11"/>
    <mergeCell ref="D12:L12"/>
    <mergeCell ref="A13:L13"/>
    <mergeCell ref="J15:K15"/>
    <mergeCell ref="B16:C16"/>
    <mergeCell ref="D16:K16"/>
    <mergeCell ref="B22:K22"/>
    <mergeCell ref="B23:K23"/>
    <mergeCell ref="B24:K24"/>
    <mergeCell ref="B18:D18"/>
    <mergeCell ref="E18:K18"/>
    <mergeCell ref="B19:K19"/>
    <mergeCell ref="B20:K20"/>
    <mergeCell ref="B25:K25"/>
    <mergeCell ref="B26:K26"/>
    <mergeCell ref="A27:L27"/>
    <mergeCell ref="A14:A26"/>
    <mergeCell ref="B14:C14"/>
    <mergeCell ref="G14:H14"/>
    <mergeCell ref="L14:L26"/>
    <mergeCell ref="B15:C15"/>
    <mergeCell ref="D15:H15"/>
    <mergeCell ref="B21:K21"/>
    <mergeCell ref="E35:G35"/>
    <mergeCell ref="H35:K35"/>
    <mergeCell ref="A28:A37"/>
    <mergeCell ref="B28:K28"/>
    <mergeCell ref="L28:L37"/>
    <mergeCell ref="B29:K29"/>
    <mergeCell ref="C30:F30"/>
    <mergeCell ref="G30:H30"/>
    <mergeCell ref="I30:K30"/>
    <mergeCell ref="C31:K31"/>
    <mergeCell ref="H32:I32"/>
    <mergeCell ref="E33:F33"/>
    <mergeCell ref="G33:H33"/>
    <mergeCell ref="I33:K33"/>
    <mergeCell ref="B34:D34"/>
    <mergeCell ref="E34:G34"/>
    <mergeCell ref="H34:K34"/>
    <mergeCell ref="B32:C32"/>
    <mergeCell ref="E32:F32"/>
    <mergeCell ref="B42:K42"/>
    <mergeCell ref="B36:D36"/>
    <mergeCell ref="E36:G36"/>
    <mergeCell ref="H36:K36"/>
    <mergeCell ref="E37:G37"/>
    <mergeCell ref="H37:K37"/>
    <mergeCell ref="E49:K50"/>
    <mergeCell ref="A38:L38"/>
    <mergeCell ref="A39:A44"/>
    <mergeCell ref="B39:K39"/>
    <mergeCell ref="L39:L44"/>
    <mergeCell ref="B40:C40"/>
    <mergeCell ref="D40:F40"/>
    <mergeCell ref="H40:K40"/>
    <mergeCell ref="B41:C41"/>
    <mergeCell ref="D41:K41"/>
    <mergeCell ref="E58:K58"/>
    <mergeCell ref="B43:C43"/>
    <mergeCell ref="B44:K44"/>
    <mergeCell ref="A45:L46"/>
    <mergeCell ref="A47:A51"/>
    <mergeCell ref="B47:K47"/>
    <mergeCell ref="L47:L51"/>
    <mergeCell ref="B48:D48"/>
    <mergeCell ref="E48:K48"/>
    <mergeCell ref="B49:D51"/>
    <mergeCell ref="A59:L59"/>
    <mergeCell ref="E51:K51"/>
    <mergeCell ref="A52:L53"/>
    <mergeCell ref="A54:A58"/>
    <mergeCell ref="B54:K54"/>
    <mergeCell ref="L54:L58"/>
    <mergeCell ref="B55:D55"/>
    <mergeCell ref="E55:K55"/>
    <mergeCell ref="B56:D58"/>
    <mergeCell ref="E56:K57"/>
  </mergeCells>
  <printOptions/>
  <pageMargins left="0.5905511811023623" right="0" top="0.5905511811023623" bottom="0.5905511811023623" header="0.5118110236220472" footer="0.5118110236220472"/>
  <pageSetup horizontalDpi="300" verticalDpi="3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7:G61"/>
  <sheetViews>
    <sheetView tabSelected="1" zoomScalePageLayoutView="0" workbookViewId="0" topLeftCell="A31">
      <selection activeCell="L35" sqref="L35"/>
    </sheetView>
  </sheetViews>
  <sheetFormatPr defaultColWidth="9.140625" defaultRowHeight="12.75"/>
  <cols>
    <col min="1" max="1" width="16.00390625" style="0" customWidth="1"/>
    <col min="2" max="2" width="10.57421875" style="0" customWidth="1"/>
    <col min="3" max="3" width="35.421875" style="0" customWidth="1"/>
    <col min="4" max="4" width="13.57421875" style="0" customWidth="1"/>
    <col min="5" max="5" width="12.7109375" style="0" customWidth="1"/>
  </cols>
  <sheetData>
    <row r="5" ht="24.75" customHeight="1"/>
    <row r="7" spans="1:5" ht="15.75">
      <c r="A7" s="152" t="s">
        <v>150</v>
      </c>
      <c r="B7" s="152"/>
      <c r="C7" s="152"/>
      <c r="D7" s="152"/>
      <c r="E7" s="152"/>
    </row>
    <row r="8" spans="1:5" ht="16.5" customHeight="1">
      <c r="A8" s="152" t="s">
        <v>151</v>
      </c>
      <c r="B8" s="152"/>
      <c r="C8" s="152"/>
      <c r="D8" s="152"/>
      <c r="E8" s="152"/>
    </row>
    <row r="9" ht="14.25" customHeight="1" thickBot="1"/>
    <row r="10" spans="1:5" ht="15" thickBot="1">
      <c r="A10" s="69" t="s">
        <v>171</v>
      </c>
      <c r="B10" s="68" t="s">
        <v>177</v>
      </c>
      <c r="C10" s="35"/>
      <c r="D10" s="35"/>
      <c r="E10" s="36"/>
    </row>
    <row r="11" spans="1:5" ht="13.5" thickBot="1">
      <c r="A11" s="70" t="s">
        <v>180</v>
      </c>
      <c r="B11" s="71"/>
      <c r="C11" s="71"/>
      <c r="D11" s="71"/>
      <c r="E11" s="72"/>
    </row>
    <row r="12" spans="1:5" ht="12.75">
      <c r="A12" s="153" t="s">
        <v>178</v>
      </c>
      <c r="B12" s="154"/>
      <c r="C12" s="154"/>
      <c r="D12" s="154"/>
      <c r="E12" s="155"/>
    </row>
    <row r="13" spans="1:5" ht="12.75">
      <c r="A13" s="156"/>
      <c r="B13" s="157"/>
      <c r="C13" s="157"/>
      <c r="D13" s="157"/>
      <c r="E13" s="158"/>
    </row>
    <row r="14" spans="1:7" ht="12.75" customHeight="1" hidden="1">
      <c r="A14" s="156"/>
      <c r="B14" s="157"/>
      <c r="C14" s="157"/>
      <c r="D14" s="157"/>
      <c r="E14" s="158"/>
      <c r="G14" t="s">
        <v>169</v>
      </c>
    </row>
    <row r="15" spans="1:5" ht="12.75">
      <c r="A15" s="156"/>
      <c r="B15" s="157"/>
      <c r="C15" s="157"/>
      <c r="D15" s="157"/>
      <c r="E15" s="158"/>
    </row>
    <row r="16" spans="1:5" ht="16.5" customHeight="1" thickBot="1">
      <c r="A16" s="159"/>
      <c r="B16" s="160"/>
      <c r="C16" s="160"/>
      <c r="D16" s="160"/>
      <c r="E16" s="161"/>
    </row>
    <row r="17" spans="1:5" ht="13.5" thickBot="1">
      <c r="A17" s="73"/>
      <c r="B17" s="8"/>
      <c r="C17" s="8"/>
      <c r="D17" s="8"/>
      <c r="E17" s="9"/>
    </row>
    <row r="18" spans="1:5" ht="12.75">
      <c r="A18" s="37" t="s">
        <v>152</v>
      </c>
      <c r="B18" s="38" t="s">
        <v>153</v>
      </c>
      <c r="C18" s="38" t="s">
        <v>154</v>
      </c>
      <c r="D18" s="38" t="s">
        <v>155</v>
      </c>
      <c r="E18" s="164" t="s">
        <v>156</v>
      </c>
    </row>
    <row r="19" spans="1:5" ht="12.75">
      <c r="A19" s="166">
        <v>60402</v>
      </c>
      <c r="B19" s="167">
        <v>43255</v>
      </c>
      <c r="C19" s="62" t="s">
        <v>170</v>
      </c>
      <c r="D19" s="162">
        <v>250</v>
      </c>
      <c r="E19" s="163"/>
    </row>
    <row r="20" spans="1:5" ht="12.75">
      <c r="A20" s="39">
        <v>68641</v>
      </c>
      <c r="B20" s="40">
        <v>43256</v>
      </c>
      <c r="C20" s="55" t="s">
        <v>185</v>
      </c>
      <c r="D20" s="41"/>
      <c r="E20" s="44">
        <v>11.25</v>
      </c>
    </row>
    <row r="21" spans="1:5" ht="12.75">
      <c r="A21" s="74">
        <v>4322</v>
      </c>
      <c r="B21" s="40">
        <f>B20</f>
        <v>43256</v>
      </c>
      <c r="C21" s="55" t="s">
        <v>186</v>
      </c>
      <c r="D21" s="41"/>
      <c r="E21" s="42">
        <v>11.5</v>
      </c>
    </row>
    <row r="22" spans="1:5" ht="12.75">
      <c r="A22" s="57">
        <v>181638</v>
      </c>
      <c r="B22" s="165">
        <v>43257</v>
      </c>
      <c r="C22" s="56" t="str">
        <f>C21</f>
        <v>Almoço</v>
      </c>
      <c r="D22" s="3"/>
      <c r="E22" s="44">
        <v>46.93</v>
      </c>
    </row>
    <row r="23" spans="1:5" ht="12.75">
      <c r="A23" s="46">
        <v>53020</v>
      </c>
      <c r="B23" s="40">
        <v>43258</v>
      </c>
      <c r="C23" s="56" t="str">
        <f>C22</f>
        <v>Almoço</v>
      </c>
      <c r="D23" s="3"/>
      <c r="E23" s="44">
        <v>35.11</v>
      </c>
    </row>
    <row r="24" spans="1:5" ht="12.75">
      <c r="A24" s="57" t="s">
        <v>181</v>
      </c>
      <c r="B24" s="40">
        <v>43258</v>
      </c>
      <c r="C24" s="56" t="s">
        <v>183</v>
      </c>
      <c r="D24" s="3"/>
      <c r="E24" s="44">
        <v>2.7</v>
      </c>
    </row>
    <row r="25" spans="1:5" ht="13.5" thickBot="1">
      <c r="A25" s="57" t="s">
        <v>182</v>
      </c>
      <c r="B25" s="43">
        <v>43256</v>
      </c>
      <c r="C25" s="56" t="s">
        <v>183</v>
      </c>
      <c r="D25" s="3"/>
      <c r="E25" s="169">
        <v>2.7</v>
      </c>
    </row>
    <row r="26" spans="1:5" ht="12.75">
      <c r="A26" s="46"/>
      <c r="B26" s="61"/>
      <c r="C26" s="55"/>
      <c r="D26" s="41"/>
      <c r="E26" s="168">
        <f>SUM(E20:E25)</f>
        <v>110.19000000000001</v>
      </c>
    </row>
    <row r="27" spans="1:5" ht="12.75">
      <c r="A27" s="57"/>
      <c r="B27" s="43"/>
      <c r="C27" s="56"/>
      <c r="D27" s="3"/>
      <c r="E27" s="11"/>
    </row>
    <row r="28" spans="1:5" ht="12.75">
      <c r="A28" s="57"/>
      <c r="B28" s="43"/>
      <c r="C28" s="56"/>
      <c r="D28" s="3"/>
      <c r="E28" s="44"/>
    </row>
    <row r="29" spans="1:5" ht="13.5" customHeight="1">
      <c r="A29" s="57"/>
      <c r="B29" s="43"/>
      <c r="C29" s="56"/>
      <c r="D29" s="3"/>
      <c r="E29" s="44"/>
    </row>
    <row r="30" spans="1:5" ht="12.75">
      <c r="A30" s="57"/>
      <c r="B30" s="43"/>
      <c r="C30" s="56"/>
      <c r="D30" s="3"/>
      <c r="E30" s="44"/>
    </row>
    <row r="31" spans="1:5" ht="12.75">
      <c r="A31" s="57"/>
      <c r="B31" s="43"/>
      <c r="C31" s="56"/>
      <c r="D31" s="3"/>
      <c r="E31" s="45"/>
    </row>
    <row r="32" spans="1:5" ht="12.75">
      <c r="A32" s="57"/>
      <c r="B32" s="43"/>
      <c r="C32" s="56"/>
      <c r="D32" s="3"/>
      <c r="E32" s="44"/>
    </row>
    <row r="33" spans="1:5" ht="12.75">
      <c r="A33" s="46"/>
      <c r="B33" s="43"/>
      <c r="C33" s="56"/>
      <c r="D33" s="3"/>
      <c r="E33" s="44"/>
    </row>
    <row r="34" spans="1:5" ht="12.75">
      <c r="A34" s="46"/>
      <c r="B34" s="43"/>
      <c r="C34" s="56"/>
      <c r="D34" s="3"/>
      <c r="E34" s="44"/>
    </row>
    <row r="35" spans="1:5" ht="12.75">
      <c r="A35" s="57"/>
      <c r="B35" s="43"/>
      <c r="C35" s="56"/>
      <c r="D35" s="3"/>
      <c r="E35" s="44"/>
    </row>
    <row r="36" spans="1:5" ht="12.75">
      <c r="A36" s="57"/>
      <c r="B36" s="43"/>
      <c r="C36" s="56"/>
      <c r="D36" s="3"/>
      <c r="E36" s="44"/>
    </row>
    <row r="37" spans="1:5" ht="12.75">
      <c r="A37" s="57"/>
      <c r="B37" s="43"/>
      <c r="C37" s="56"/>
      <c r="D37" s="3"/>
      <c r="E37" s="44"/>
    </row>
    <row r="38" spans="1:5" ht="12.75">
      <c r="A38" s="57"/>
      <c r="B38" s="43"/>
      <c r="C38" s="56"/>
      <c r="D38" s="3"/>
      <c r="E38" s="44"/>
    </row>
    <row r="39" spans="1:5" ht="12.75">
      <c r="A39" s="57"/>
      <c r="B39" s="43"/>
      <c r="C39" s="56"/>
      <c r="D39" s="3"/>
      <c r="E39" s="44"/>
    </row>
    <row r="40" spans="1:5" ht="12.75">
      <c r="A40" s="57"/>
      <c r="B40" s="43"/>
      <c r="C40" s="56"/>
      <c r="D40" s="3"/>
      <c r="E40" s="44"/>
    </row>
    <row r="41" spans="1:5" ht="12.75">
      <c r="A41" s="57"/>
      <c r="B41" s="43"/>
      <c r="C41" s="56"/>
      <c r="D41" s="3"/>
      <c r="E41" s="44"/>
    </row>
    <row r="42" spans="1:5" ht="12.75">
      <c r="A42" s="57"/>
      <c r="B42" s="43"/>
      <c r="C42" s="56"/>
      <c r="D42" s="3"/>
      <c r="E42" s="44"/>
    </row>
    <row r="43" spans="1:5" ht="12.75">
      <c r="A43" s="46"/>
      <c r="B43" s="60"/>
      <c r="C43" s="62"/>
      <c r="D43" s="3"/>
      <c r="E43" s="63"/>
    </row>
    <row r="44" spans="1:5" ht="12.75">
      <c r="A44" s="46"/>
      <c r="B44" s="60"/>
      <c r="C44" s="3"/>
      <c r="D44" s="3"/>
      <c r="E44" s="44"/>
    </row>
    <row r="45" spans="1:5" ht="12.75">
      <c r="A45" s="46"/>
      <c r="B45" s="60"/>
      <c r="C45" s="3"/>
      <c r="D45" s="3"/>
      <c r="E45" s="11"/>
    </row>
    <row r="46" spans="1:5" ht="12.75">
      <c r="A46" s="46"/>
      <c r="B46" s="60"/>
      <c r="C46" s="3"/>
      <c r="D46" s="3"/>
      <c r="E46" s="44"/>
    </row>
    <row r="47" spans="1:5" ht="12.75">
      <c r="A47" s="46"/>
      <c r="B47" s="60"/>
      <c r="C47" s="3"/>
      <c r="D47" s="3"/>
      <c r="E47" s="44"/>
    </row>
    <row r="48" spans="1:5" ht="12.75">
      <c r="A48" s="46"/>
      <c r="B48" s="60"/>
      <c r="C48" s="3"/>
      <c r="D48" s="3"/>
      <c r="E48" s="44"/>
    </row>
    <row r="49" spans="1:5" ht="12.75">
      <c r="A49" s="46"/>
      <c r="B49" s="60"/>
      <c r="C49" s="3"/>
      <c r="D49" s="3"/>
      <c r="E49" s="44"/>
    </row>
    <row r="50" spans="1:5" ht="12.75">
      <c r="A50" s="46"/>
      <c r="B50" s="60"/>
      <c r="C50" s="3"/>
      <c r="D50" s="3"/>
      <c r="E50" s="47"/>
    </row>
    <row r="51" spans="1:5" ht="12.75">
      <c r="A51" s="48"/>
      <c r="B51" s="60"/>
      <c r="C51" s="3"/>
      <c r="D51" s="3"/>
      <c r="E51" s="44"/>
    </row>
    <row r="52" spans="1:5" ht="12.75">
      <c r="A52" s="46"/>
      <c r="B52" s="60"/>
      <c r="C52" s="3"/>
      <c r="D52" s="3"/>
      <c r="E52" s="44"/>
    </row>
    <row r="53" spans="1:5" ht="12.75">
      <c r="A53" s="46"/>
      <c r="B53" s="60"/>
      <c r="C53" s="62" t="s">
        <v>184</v>
      </c>
      <c r="D53" s="3"/>
      <c r="E53" s="63">
        <f>D19-E26</f>
        <v>139.81</v>
      </c>
    </row>
    <row r="54" spans="1:5" ht="13.5" thickBot="1">
      <c r="A54" s="75"/>
      <c r="B54" s="76"/>
      <c r="C54" s="49"/>
      <c r="D54" s="49"/>
      <c r="E54" s="50"/>
    </row>
    <row r="55" spans="1:5" ht="13.5" thickBot="1">
      <c r="A55" s="59"/>
      <c r="B55" s="35"/>
      <c r="C55" s="36" t="s">
        <v>157</v>
      </c>
      <c r="D55" s="64">
        <f>D19</f>
        <v>250</v>
      </c>
      <c r="E55" s="65">
        <f>E53+E26</f>
        <v>250</v>
      </c>
    </row>
    <row r="56" ht="12.75" hidden="1">
      <c r="A56" s="58"/>
    </row>
    <row r="57" ht="12.75">
      <c r="A57" s="58"/>
    </row>
    <row r="58" spans="1:4" ht="12.75">
      <c r="A58" s="151" t="s">
        <v>158</v>
      </c>
      <c r="B58" s="151"/>
      <c r="C58" t="s">
        <v>175</v>
      </c>
      <c r="D58" t="s">
        <v>159</v>
      </c>
    </row>
    <row r="59" spans="1:5" ht="12.75">
      <c r="A59" s="150" t="s">
        <v>177</v>
      </c>
      <c r="B59" s="150"/>
      <c r="C59" s="66" t="s">
        <v>174</v>
      </c>
      <c r="D59" s="150" t="s">
        <v>172</v>
      </c>
      <c r="E59" s="150"/>
    </row>
    <row r="60" spans="1:5" ht="12.75">
      <c r="A60" s="150" t="s">
        <v>179</v>
      </c>
      <c r="B60" s="150"/>
      <c r="C60" s="67" t="s">
        <v>176</v>
      </c>
      <c r="D60" s="150" t="s">
        <v>173</v>
      </c>
      <c r="E60" s="150"/>
    </row>
    <row r="61" spans="4:5" ht="12.75">
      <c r="D61" s="151"/>
      <c r="E61" s="151"/>
    </row>
  </sheetData>
  <sheetProtection/>
  <mergeCells count="9">
    <mergeCell ref="A60:B60"/>
    <mergeCell ref="D61:E61"/>
    <mergeCell ref="A7:E7"/>
    <mergeCell ref="A8:E8"/>
    <mergeCell ref="A58:B58"/>
    <mergeCell ref="A59:B59"/>
    <mergeCell ref="D59:E59"/>
    <mergeCell ref="D60:E60"/>
    <mergeCell ref="A12:E16"/>
  </mergeCells>
  <printOptions/>
  <pageMargins left="0.5905511811023623" right="0.3937007874015748" top="0.5905511811023623" bottom="0.5905511811023623" header="0.5118110236220472" footer="0.5118110236220472"/>
  <pageSetup fitToWidth="0" fitToHeight="1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Valdete</dc:creator>
  <cp:keywords/>
  <dc:description/>
  <cp:lastModifiedBy>Sabrina Furlani</cp:lastModifiedBy>
  <cp:lastPrinted>2018-06-08T12:13:14Z</cp:lastPrinted>
  <dcterms:created xsi:type="dcterms:W3CDTF">2008-09-30T14:16:42Z</dcterms:created>
  <dcterms:modified xsi:type="dcterms:W3CDTF">2018-06-08T12:25:45Z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f84effee-86ac-40d1-9533-6331b60530ce</vt:lpwstr>
  </property>
</Properties>
</file>